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黔江区2022年秋季养蚕救灾补助资金兑现花名册" sheetId="1" r:id="rId1"/>
  </sheets>
  <calcPr calcId="144525"/>
</workbook>
</file>

<file path=xl/sharedStrings.xml><?xml version="1.0" encoding="utf-8"?>
<sst xmlns="http://schemas.openxmlformats.org/spreadsheetml/2006/main" count="83" uniqueCount="67">
  <si>
    <r>
      <t>黔江区水田乡</t>
    </r>
    <r>
      <rPr>
        <sz val="22"/>
        <color theme="1"/>
        <rFont val="Times New Roman"/>
        <charset val="134"/>
      </rPr>
      <t>2022</t>
    </r>
    <r>
      <rPr>
        <sz val="22"/>
        <color theme="1"/>
        <rFont val="方正小标宋_GBK"/>
        <charset val="134"/>
      </rPr>
      <t>年秋季养蚕救灾补助资金兑现花名册</t>
    </r>
  </si>
  <si>
    <r>
      <rPr>
        <sz val="18"/>
        <color theme="1"/>
        <rFont val="方正仿宋_GBK"/>
        <charset val="134"/>
      </rPr>
      <t>乡镇（盖章）：</t>
    </r>
    <r>
      <rPr>
        <sz val="18"/>
        <color theme="1"/>
        <rFont val="Times New Roman"/>
        <charset val="134"/>
      </rPr>
      <t xml:space="preserve">  </t>
    </r>
    <r>
      <rPr>
        <sz val="18"/>
        <color theme="1"/>
        <rFont val="宋体"/>
        <charset val="134"/>
      </rPr>
      <t>水田乡</t>
    </r>
    <r>
      <rPr>
        <sz val="18"/>
        <color theme="1"/>
        <rFont val="Times New Roman"/>
        <charset val="134"/>
      </rPr>
      <t xml:space="preserve">                                                              </t>
    </r>
    <r>
      <rPr>
        <sz val="18"/>
        <color theme="1"/>
        <rFont val="方正仿宋_GBK"/>
        <charset val="134"/>
      </rPr>
      <t>编制日期：2022.11.16</t>
    </r>
  </si>
  <si>
    <r>
      <rPr>
        <sz val="12"/>
        <color rgb="FF000000"/>
        <rFont val="方正仿宋_GBK"/>
        <charset val="134"/>
      </rPr>
      <t>序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仿宋_GBK"/>
        <charset val="134"/>
      </rPr>
      <t>号</t>
    </r>
  </si>
  <si>
    <r>
      <rPr>
        <sz val="12"/>
        <color rgb="FF000000"/>
        <rFont val="方正仿宋_GBK"/>
        <charset val="134"/>
      </rPr>
      <t>村</t>
    </r>
    <r>
      <rPr>
        <sz val="12"/>
        <color rgb="FF000000"/>
        <rFont val="Times New Roman"/>
        <charset val="134"/>
      </rPr>
      <t xml:space="preserve"> </t>
    </r>
  </si>
  <si>
    <t>组</t>
  </si>
  <si>
    <t>姓名</t>
  </si>
  <si>
    <t>身份证号码（或者社会信用代码）</t>
  </si>
  <si>
    <t>联系电话</t>
  </si>
  <si>
    <r>
      <rPr>
        <sz val="12"/>
        <color rgb="FF000000"/>
        <rFont val="方正仿宋_GBK"/>
        <charset val="134"/>
      </rPr>
      <t>正秋季产鲜级茧数量（公斤</t>
    </r>
    <r>
      <rPr>
        <sz val="12"/>
        <color rgb="FF000000"/>
        <rFont val="Times New Roman"/>
        <charset val="134"/>
      </rPr>
      <t>)</t>
    </r>
  </si>
  <si>
    <r>
      <rPr>
        <sz val="12"/>
        <color rgb="FF000000"/>
        <rFont val="方正仿宋_GBK"/>
        <charset val="134"/>
      </rPr>
      <t>晚秋季产鲜级茧数量</t>
    </r>
    <r>
      <rPr>
        <sz val="12"/>
        <color rgb="FF000000"/>
        <rFont val="Times New Roman"/>
        <charset val="134"/>
      </rPr>
      <t>(</t>
    </r>
    <r>
      <rPr>
        <sz val="12"/>
        <color rgb="FF000000"/>
        <rFont val="方正仿宋_GBK"/>
        <charset val="134"/>
      </rPr>
      <t>公斤）</t>
    </r>
  </si>
  <si>
    <t>合计数量</t>
  </si>
  <si>
    <r>
      <rPr>
        <sz val="12"/>
        <color rgb="FF000000"/>
        <rFont val="方正仿宋_GBK"/>
        <charset val="134"/>
      </rPr>
      <t>补贴标准</t>
    </r>
    <r>
      <rPr>
        <sz val="12"/>
        <color rgb="FF000000"/>
        <rFont val="Times New Roman"/>
        <charset val="134"/>
      </rPr>
      <t xml:space="preserve">   </t>
    </r>
    <r>
      <rPr>
        <sz val="12"/>
        <color rgb="FF000000"/>
        <rFont val="方正仿宋_GBK"/>
        <charset val="134"/>
      </rPr>
      <t>（元</t>
    </r>
    <r>
      <rPr>
        <sz val="12"/>
        <color rgb="FF000000"/>
        <rFont val="Times New Roman"/>
        <charset val="134"/>
      </rPr>
      <t>/</t>
    </r>
    <r>
      <rPr>
        <sz val="12"/>
        <color rgb="FF000000"/>
        <rFont val="方正仿宋_GBK"/>
        <charset val="134"/>
      </rPr>
      <t>公斤）</t>
    </r>
  </si>
  <si>
    <r>
      <rPr>
        <sz val="12"/>
        <color rgb="FF000000"/>
        <rFont val="方正仿宋_GBK"/>
        <charset val="134"/>
      </rPr>
      <t>补贴金额</t>
    </r>
    <r>
      <rPr>
        <sz val="12"/>
        <color rgb="FF000000"/>
        <rFont val="Times New Roman"/>
        <charset val="134"/>
      </rPr>
      <t xml:space="preserve">     </t>
    </r>
    <r>
      <rPr>
        <sz val="12"/>
        <color rgb="FF000000"/>
        <rFont val="方正仿宋_GBK"/>
        <charset val="134"/>
      </rPr>
      <t>（元）</t>
    </r>
  </si>
  <si>
    <t>是否脱贫户或者监测户</t>
  </si>
  <si>
    <t>备注</t>
  </si>
  <si>
    <t>石郞村</t>
  </si>
  <si>
    <t>张翠明</t>
  </si>
  <si>
    <t>5123**********8348</t>
  </si>
  <si>
    <t>13*******60</t>
  </si>
  <si>
    <t>大塘村</t>
  </si>
  <si>
    <t>王桂艮</t>
  </si>
  <si>
    <t>5123**********8366</t>
  </si>
  <si>
    <t>17*******31</t>
  </si>
  <si>
    <t>马学柒</t>
  </si>
  <si>
    <t>5123**********8333</t>
  </si>
  <si>
    <t>17*******20</t>
  </si>
  <si>
    <t>颜道锐</t>
  </si>
  <si>
    <t>5123**********8337</t>
  </si>
  <si>
    <t>15*******68</t>
  </si>
  <si>
    <t>李显明</t>
  </si>
  <si>
    <t>5135**********8330</t>
  </si>
  <si>
    <t>15*******05</t>
  </si>
  <si>
    <t>阮美丽</t>
  </si>
  <si>
    <t>5135**********7663</t>
  </si>
  <si>
    <t>13*******55</t>
  </si>
  <si>
    <t>龙桥村</t>
  </si>
  <si>
    <t>徐绿菊</t>
  </si>
  <si>
    <t>5135**********8201</t>
  </si>
  <si>
    <t>13*******53</t>
  </si>
  <si>
    <t>郑孝杰</t>
  </si>
  <si>
    <t>5123**********8339</t>
  </si>
  <si>
    <t>15*******45</t>
  </si>
  <si>
    <t>黄义朝</t>
  </si>
  <si>
    <t>18*******28</t>
  </si>
  <si>
    <t>水田社区</t>
  </si>
  <si>
    <t>马明香</t>
  </si>
  <si>
    <t>5123**********8347</t>
  </si>
  <si>
    <t>18*******67</t>
  </si>
  <si>
    <t>郑清高</t>
  </si>
  <si>
    <t>5123**********8338</t>
  </si>
  <si>
    <t>13*******14</t>
  </si>
  <si>
    <t>是</t>
  </si>
  <si>
    <t>戴智魁</t>
  </si>
  <si>
    <t>5123**********8393</t>
  </si>
  <si>
    <t>15*******16</t>
  </si>
  <si>
    <t>王爽</t>
  </si>
  <si>
    <t>5002**********8330</t>
  </si>
  <si>
    <t>18*******80</t>
  </si>
  <si>
    <t>刘海刚</t>
  </si>
  <si>
    <t>5002**********8334</t>
  </si>
  <si>
    <t>18*******99</t>
  </si>
  <si>
    <t>白开平</t>
  </si>
  <si>
    <t>15*******86</t>
  </si>
  <si>
    <t>白开寿</t>
  </si>
  <si>
    <t>15*******17</t>
  </si>
  <si>
    <t>合计</t>
  </si>
  <si>
    <r>
      <rPr>
        <sz val="16"/>
        <color theme="1"/>
        <rFont val="方正仿宋_GBK"/>
        <charset val="134"/>
      </rPr>
      <t>乡镇领导（签字）：</t>
    </r>
    <r>
      <rPr>
        <sz val="16"/>
        <color theme="1"/>
        <rFont val="Times New Roman"/>
        <charset val="134"/>
      </rPr>
      <t xml:space="preserve">   </t>
    </r>
    <r>
      <rPr>
        <sz val="16"/>
        <color theme="1"/>
        <rFont val="方正仿宋_GBK"/>
        <charset val="134"/>
      </rPr>
      <t xml:space="preserve">                           产业办：</t>
    </r>
    <r>
      <rPr>
        <sz val="16"/>
        <color theme="1"/>
        <rFont val="Times New Roman"/>
        <charset val="134"/>
      </rPr>
      <t xml:space="preserve">      </t>
    </r>
    <r>
      <rPr>
        <sz val="16"/>
        <color theme="1"/>
        <rFont val="方正仿宋_GBK"/>
        <charset val="134"/>
      </rPr>
      <t xml:space="preserve"> </t>
    </r>
    <r>
      <rPr>
        <sz val="16"/>
        <color theme="1"/>
        <rFont val="Times New Roman"/>
        <charset val="134"/>
      </rPr>
      <t xml:space="preserve">                                              </t>
    </r>
    <r>
      <rPr>
        <sz val="16"/>
        <color theme="1"/>
        <rFont val="方正仿宋_GBK"/>
        <charset val="134"/>
      </rPr>
      <t>蚕桑站：</t>
    </r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</si>
</sst>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8"/>
      <color theme="1"/>
      <name val="方正仿宋_GBK"/>
      <charset val="134"/>
    </font>
    <font>
      <sz val="12"/>
      <color rgb="FF000000"/>
      <name val="方正仿宋_GBK"/>
      <charset val="134"/>
    </font>
    <font>
      <sz val="12"/>
      <color theme="1"/>
      <name val="方正仿宋_GBK"/>
      <charset val="134"/>
    </font>
    <font>
      <sz val="16"/>
      <color theme="1"/>
      <name val="方正仿宋_GBK"/>
      <charset val="134"/>
    </font>
    <font>
      <sz val="12"/>
      <color rgb="FFFF0000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22"/>
      <color theme="1"/>
      <name val="Times New Roman"/>
      <charset val="134"/>
    </font>
    <font>
      <sz val="18"/>
      <color theme="1"/>
      <name val="Times New Roman"/>
      <charset val="134"/>
    </font>
    <font>
      <sz val="18"/>
      <color theme="1"/>
      <name val="宋体"/>
      <charset val="134"/>
    </font>
    <font>
      <sz val="12"/>
      <color rgb="FF000000"/>
      <name val="Times New Roman"/>
      <charset val="134"/>
    </font>
    <font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21" fillId="0" borderId="0"/>
    <xf numFmtId="0" fontId="21" fillId="0" borderId="0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4" fillId="9" borderId="6" applyNumberFormat="false" applyAlignment="false" applyProtection="false">
      <alignment vertical="center"/>
    </xf>
    <xf numFmtId="0" fontId="15" fillId="10" borderId="7" applyNumberFormat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23" borderId="9" applyNumberFormat="false" applyFon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4" fillId="9" borderId="2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2" applyFont="true" applyFill="true" applyBorder="true" applyAlignment="true">
      <alignment horizontal="center" vertical="center"/>
    </xf>
    <xf numFmtId="0" fontId="4" fillId="0" borderId="1" xfId="2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top"/>
    </xf>
    <xf numFmtId="0" fontId="5" fillId="0" borderId="0" xfId="0" applyFont="true" applyAlignment="true">
      <alignment horizontal="left" vertical="top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Border="true" applyAlignment="true">
      <alignment horizontal="center" vertical="center" wrapText="true"/>
    </xf>
    <xf numFmtId="49" fontId="4" fillId="0" borderId="1" xfId="1" applyNumberFormat="true" applyFont="true" applyBorder="true" applyAlignment="true">
      <alignment horizontal="center" vertical="center"/>
    </xf>
    <xf numFmtId="0" fontId="3" fillId="0" borderId="1" xfId="0" applyNumberFormat="true" applyFont="true" applyBorder="true" applyAlignment="true">
      <alignment horizontal="center" vertical="center"/>
    </xf>
    <xf numFmtId="0" fontId="4" fillId="0" borderId="1" xfId="0" applyNumberFormat="true" applyFont="true" applyBorder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 quotePrefix="true">
      <alignment horizontal="center" vertical="center"/>
    </xf>
  </cellXfs>
  <cellStyles count="51">
    <cellStyle name="常规" xfId="0" builtinId="0"/>
    <cellStyle name="常规_Sheet1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1"/>
  <sheetViews>
    <sheetView tabSelected="1" workbookViewId="0">
      <selection activeCell="A1" sqref="A1:M1"/>
    </sheetView>
  </sheetViews>
  <sheetFormatPr defaultColWidth="9" defaultRowHeight="13.5"/>
  <cols>
    <col min="1" max="1" width="6" customWidth="true"/>
    <col min="4" max="4" width="12.125" customWidth="true"/>
    <col min="5" max="5" width="25" customWidth="true"/>
    <col min="6" max="6" width="17.25" customWidth="true"/>
    <col min="7" max="7" width="10.75" customWidth="true"/>
    <col min="8" max="8" width="11" customWidth="true"/>
    <col min="9" max="9" width="10.375"/>
    <col min="10" max="10" width="11.875" customWidth="true"/>
    <col min="11" max="11" width="11.625" customWidth="true"/>
    <col min="12" max="12" width="11.5" customWidth="true"/>
  </cols>
  <sheetData>
    <row r="1" ht="30" customHeight="true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7" customHeight="true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47" customHeight="true" spans="1:1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 t="s">
        <v>14</v>
      </c>
    </row>
    <row r="4" ht="22" customHeight="true" spans="1:13">
      <c r="A4" s="3">
        <v>1</v>
      </c>
      <c r="B4" s="5" t="s">
        <v>15</v>
      </c>
      <c r="C4" s="5">
        <v>1</v>
      </c>
      <c r="D4" s="6" t="s">
        <v>16</v>
      </c>
      <c r="E4" s="10" t="s">
        <v>17</v>
      </c>
      <c r="F4" s="4" t="s">
        <v>18</v>
      </c>
      <c r="G4" s="11">
        <v>60.9</v>
      </c>
      <c r="H4" s="11">
        <v>88.3</v>
      </c>
      <c r="I4" s="14">
        <f>G4+H4</f>
        <v>149.2</v>
      </c>
      <c r="J4" s="15">
        <v>2</v>
      </c>
      <c r="K4" s="4">
        <f>I4*J4</f>
        <v>298.4</v>
      </c>
      <c r="L4" s="3"/>
      <c r="M4" s="3"/>
    </row>
    <row r="5" ht="22" customHeight="true" spans="1:13">
      <c r="A5" s="3">
        <v>2</v>
      </c>
      <c r="B5" s="5" t="s">
        <v>19</v>
      </c>
      <c r="C5" s="5">
        <v>3</v>
      </c>
      <c r="D5" s="7" t="s">
        <v>20</v>
      </c>
      <c r="E5" s="12" t="s">
        <v>21</v>
      </c>
      <c r="F5" s="4" t="s">
        <v>22</v>
      </c>
      <c r="G5" s="11">
        <v>284.6</v>
      </c>
      <c r="H5" s="11">
        <v>138</v>
      </c>
      <c r="I5" s="14">
        <f t="shared" ref="I5:I19" si="0">G5+H5</f>
        <v>422.6</v>
      </c>
      <c r="J5" s="15">
        <v>2</v>
      </c>
      <c r="K5" s="4">
        <f t="shared" ref="K5:K19" si="1">I5*J5</f>
        <v>845.2</v>
      </c>
      <c r="L5" s="3"/>
      <c r="M5" s="3"/>
    </row>
    <row r="6" ht="22" customHeight="true" spans="1:13">
      <c r="A6" s="3">
        <v>3</v>
      </c>
      <c r="B6" s="5" t="s">
        <v>19</v>
      </c>
      <c r="C6" s="5">
        <v>3</v>
      </c>
      <c r="D6" s="7" t="s">
        <v>23</v>
      </c>
      <c r="E6" s="12" t="s">
        <v>24</v>
      </c>
      <c r="F6" s="4" t="s">
        <v>25</v>
      </c>
      <c r="G6" s="11">
        <v>163.2</v>
      </c>
      <c r="H6" s="11">
        <v>123.7</v>
      </c>
      <c r="I6" s="14">
        <f t="shared" si="0"/>
        <v>286.9</v>
      </c>
      <c r="J6" s="15">
        <v>2</v>
      </c>
      <c r="K6" s="4">
        <f t="shared" si="1"/>
        <v>573.8</v>
      </c>
      <c r="L6" s="3"/>
      <c r="M6" s="3"/>
    </row>
    <row r="7" ht="22" customHeight="true" spans="1:13">
      <c r="A7" s="3">
        <v>4</v>
      </c>
      <c r="B7" s="5" t="s">
        <v>19</v>
      </c>
      <c r="C7" s="5">
        <v>6</v>
      </c>
      <c r="D7" s="6" t="s">
        <v>26</v>
      </c>
      <c r="E7" s="12" t="s">
        <v>27</v>
      </c>
      <c r="F7" s="4" t="s">
        <v>28</v>
      </c>
      <c r="G7" s="11">
        <v>1375.3</v>
      </c>
      <c r="H7" s="11">
        <v>591.2</v>
      </c>
      <c r="I7" s="14">
        <f t="shared" si="0"/>
        <v>1966.5</v>
      </c>
      <c r="J7" s="15">
        <v>2</v>
      </c>
      <c r="K7" s="4">
        <f t="shared" si="1"/>
        <v>3933</v>
      </c>
      <c r="L7" s="3"/>
      <c r="M7" s="3"/>
    </row>
    <row r="8" ht="22" customHeight="true" spans="1:13">
      <c r="A8" s="3">
        <v>5</v>
      </c>
      <c r="B8" s="5" t="s">
        <v>19</v>
      </c>
      <c r="C8" s="5">
        <v>5</v>
      </c>
      <c r="D8" s="6" t="s">
        <v>29</v>
      </c>
      <c r="E8" s="12" t="s">
        <v>30</v>
      </c>
      <c r="F8" s="4" t="s">
        <v>31</v>
      </c>
      <c r="G8" s="11">
        <v>432.8</v>
      </c>
      <c r="H8" s="11">
        <v>332.3</v>
      </c>
      <c r="I8" s="14">
        <f t="shared" si="0"/>
        <v>765.1</v>
      </c>
      <c r="J8" s="15">
        <v>2</v>
      </c>
      <c r="K8" s="4">
        <f t="shared" si="1"/>
        <v>1530.2</v>
      </c>
      <c r="L8" s="3"/>
      <c r="M8" s="3"/>
    </row>
    <row r="9" ht="22" customHeight="true" spans="1:13">
      <c r="A9" s="3">
        <v>6</v>
      </c>
      <c r="B9" s="5" t="s">
        <v>19</v>
      </c>
      <c r="C9" s="5">
        <v>5</v>
      </c>
      <c r="D9" s="6" t="s">
        <v>32</v>
      </c>
      <c r="E9" s="12" t="s">
        <v>33</v>
      </c>
      <c r="F9" s="4" t="s">
        <v>34</v>
      </c>
      <c r="G9" s="11">
        <v>180.6</v>
      </c>
      <c r="H9" s="11">
        <v>144.2</v>
      </c>
      <c r="I9" s="14">
        <f t="shared" si="0"/>
        <v>324.8</v>
      </c>
      <c r="J9" s="15">
        <v>2</v>
      </c>
      <c r="K9" s="4">
        <f t="shared" si="1"/>
        <v>649.6</v>
      </c>
      <c r="L9" s="3"/>
      <c r="M9" s="3"/>
    </row>
    <row r="10" ht="22" customHeight="true" spans="1:13">
      <c r="A10" s="3">
        <v>7</v>
      </c>
      <c r="B10" s="5" t="s">
        <v>35</v>
      </c>
      <c r="C10" s="5">
        <v>1</v>
      </c>
      <c r="D10" s="6" t="s">
        <v>36</v>
      </c>
      <c r="E10" s="12" t="s">
        <v>37</v>
      </c>
      <c r="F10" s="4" t="s">
        <v>38</v>
      </c>
      <c r="G10" s="11">
        <v>452.8</v>
      </c>
      <c r="H10" s="11">
        <v>299.5</v>
      </c>
      <c r="I10" s="14">
        <f t="shared" si="0"/>
        <v>752.3</v>
      </c>
      <c r="J10" s="15">
        <v>2</v>
      </c>
      <c r="K10" s="4">
        <f t="shared" si="1"/>
        <v>1504.6</v>
      </c>
      <c r="L10" s="3"/>
      <c r="M10" s="3"/>
    </row>
    <row r="11" ht="22" customHeight="true" spans="1:13">
      <c r="A11" s="3">
        <v>8</v>
      </c>
      <c r="B11" s="5" t="s">
        <v>35</v>
      </c>
      <c r="C11" s="5">
        <v>2</v>
      </c>
      <c r="D11" s="6" t="s">
        <v>39</v>
      </c>
      <c r="E11" s="12" t="s">
        <v>40</v>
      </c>
      <c r="F11" s="4" t="s">
        <v>41</v>
      </c>
      <c r="G11" s="11">
        <v>62.4</v>
      </c>
      <c r="H11" s="11">
        <v>93.5</v>
      </c>
      <c r="I11" s="14">
        <f t="shared" si="0"/>
        <v>155.9</v>
      </c>
      <c r="J11" s="15">
        <v>2</v>
      </c>
      <c r="K11" s="4">
        <f t="shared" si="1"/>
        <v>311.8</v>
      </c>
      <c r="L11" s="3"/>
      <c r="M11" s="3"/>
    </row>
    <row r="12" ht="22" customHeight="true" spans="1:13">
      <c r="A12" s="3">
        <v>9</v>
      </c>
      <c r="B12" s="5" t="s">
        <v>35</v>
      </c>
      <c r="C12" s="5">
        <v>5</v>
      </c>
      <c r="D12" s="6" t="s">
        <v>42</v>
      </c>
      <c r="E12" s="12" t="s">
        <v>24</v>
      </c>
      <c r="F12" s="4" t="s">
        <v>43</v>
      </c>
      <c r="G12" s="11">
        <v>487.5</v>
      </c>
      <c r="H12" s="11">
        <v>197</v>
      </c>
      <c r="I12" s="14">
        <f t="shared" si="0"/>
        <v>684.5</v>
      </c>
      <c r="J12" s="15">
        <v>2</v>
      </c>
      <c r="K12" s="4">
        <f t="shared" si="1"/>
        <v>1369</v>
      </c>
      <c r="L12" s="3"/>
      <c r="M12" s="3"/>
    </row>
    <row r="13" ht="22" customHeight="true" spans="1:13">
      <c r="A13" s="3">
        <v>10</v>
      </c>
      <c r="B13" s="5" t="s">
        <v>44</v>
      </c>
      <c r="C13" s="5">
        <v>3</v>
      </c>
      <c r="D13" s="6" t="s">
        <v>45</v>
      </c>
      <c r="E13" s="10" t="s">
        <v>46</v>
      </c>
      <c r="F13" s="3" t="s">
        <v>47</v>
      </c>
      <c r="G13" s="13">
        <v>81.5</v>
      </c>
      <c r="H13" s="13">
        <v>61.1</v>
      </c>
      <c r="I13" s="14">
        <f t="shared" si="0"/>
        <v>142.6</v>
      </c>
      <c r="J13" s="15">
        <v>2</v>
      </c>
      <c r="K13" s="4">
        <f t="shared" si="1"/>
        <v>285.2</v>
      </c>
      <c r="L13" s="3"/>
      <c r="M13" s="3"/>
    </row>
    <row r="14" ht="22" customHeight="true" spans="1:13">
      <c r="A14" s="3">
        <v>11</v>
      </c>
      <c r="B14" s="5" t="s">
        <v>44</v>
      </c>
      <c r="C14" s="5">
        <v>3</v>
      </c>
      <c r="D14" s="6" t="s">
        <v>48</v>
      </c>
      <c r="E14" s="12" t="s">
        <v>49</v>
      </c>
      <c r="F14" s="3" t="s">
        <v>50</v>
      </c>
      <c r="G14" s="13">
        <v>66.9</v>
      </c>
      <c r="H14" s="13">
        <v>87</v>
      </c>
      <c r="I14" s="14">
        <f t="shared" si="0"/>
        <v>153.9</v>
      </c>
      <c r="J14" s="15">
        <v>2</v>
      </c>
      <c r="K14" s="4">
        <f t="shared" si="1"/>
        <v>307.8</v>
      </c>
      <c r="L14" s="3" t="s">
        <v>51</v>
      </c>
      <c r="M14" s="3"/>
    </row>
    <row r="15" ht="22" customHeight="true" spans="1:13">
      <c r="A15" s="3">
        <v>12</v>
      </c>
      <c r="B15" s="5" t="s">
        <v>44</v>
      </c>
      <c r="C15" s="5">
        <v>7</v>
      </c>
      <c r="D15" s="6" t="s">
        <v>52</v>
      </c>
      <c r="E15" s="12" t="s">
        <v>53</v>
      </c>
      <c r="F15" s="3" t="s">
        <v>54</v>
      </c>
      <c r="G15" s="13">
        <v>676</v>
      </c>
      <c r="H15" s="13">
        <v>404.5</v>
      </c>
      <c r="I15" s="14">
        <f t="shared" si="0"/>
        <v>1080.5</v>
      </c>
      <c r="J15" s="15">
        <v>2</v>
      </c>
      <c r="K15" s="4">
        <f t="shared" si="1"/>
        <v>2161</v>
      </c>
      <c r="L15" s="16"/>
      <c r="M15" s="16"/>
    </row>
    <row r="16" ht="22" customHeight="true" spans="1:13">
      <c r="A16" s="3">
        <v>13</v>
      </c>
      <c r="B16" s="5" t="s">
        <v>44</v>
      </c>
      <c r="C16" s="5">
        <v>2</v>
      </c>
      <c r="D16" s="6" t="s">
        <v>55</v>
      </c>
      <c r="E16" s="12" t="s">
        <v>56</v>
      </c>
      <c r="F16" s="3" t="s">
        <v>57</v>
      </c>
      <c r="G16" s="13">
        <v>3255.7</v>
      </c>
      <c r="H16" s="13">
        <v>1380</v>
      </c>
      <c r="I16" s="14">
        <f t="shared" si="0"/>
        <v>4635.7</v>
      </c>
      <c r="J16" s="15">
        <v>2</v>
      </c>
      <c r="K16" s="4">
        <f t="shared" si="1"/>
        <v>9271.4</v>
      </c>
      <c r="L16" s="16"/>
      <c r="M16" s="16"/>
    </row>
    <row r="17" ht="22" customHeight="true" spans="1:13">
      <c r="A17" s="3">
        <v>14</v>
      </c>
      <c r="B17" s="5" t="s">
        <v>19</v>
      </c>
      <c r="C17" s="5">
        <v>2</v>
      </c>
      <c r="D17" s="5" t="s">
        <v>58</v>
      </c>
      <c r="E17" s="18" t="s">
        <v>59</v>
      </c>
      <c r="F17" s="3" t="s">
        <v>60</v>
      </c>
      <c r="G17" s="13">
        <v>176.6</v>
      </c>
      <c r="H17" s="13">
        <v>278.3</v>
      </c>
      <c r="I17" s="14">
        <f t="shared" si="0"/>
        <v>454.9</v>
      </c>
      <c r="J17" s="15">
        <v>2</v>
      </c>
      <c r="K17" s="4">
        <f t="shared" si="1"/>
        <v>909.8</v>
      </c>
      <c r="L17" s="17" t="s">
        <v>51</v>
      </c>
      <c r="M17" s="16"/>
    </row>
    <row r="18" ht="22" customHeight="true" spans="1:13">
      <c r="A18" s="3">
        <v>15</v>
      </c>
      <c r="B18" s="5" t="s">
        <v>44</v>
      </c>
      <c r="C18" s="5">
        <v>3</v>
      </c>
      <c r="D18" s="6" t="s">
        <v>61</v>
      </c>
      <c r="E18" s="10" t="s">
        <v>49</v>
      </c>
      <c r="F18" s="3" t="s">
        <v>62</v>
      </c>
      <c r="G18" s="13">
        <v>116.6</v>
      </c>
      <c r="H18" s="13">
        <v>56</v>
      </c>
      <c r="I18" s="14">
        <f t="shared" si="0"/>
        <v>172.6</v>
      </c>
      <c r="J18" s="15">
        <v>2</v>
      </c>
      <c r="K18" s="4">
        <f t="shared" si="1"/>
        <v>345.2</v>
      </c>
      <c r="L18" s="16"/>
      <c r="M18" s="16"/>
    </row>
    <row r="19" ht="22" customHeight="true" spans="1:13">
      <c r="A19" s="3">
        <v>16</v>
      </c>
      <c r="B19" s="5" t="s">
        <v>44</v>
      </c>
      <c r="C19" s="5">
        <v>3</v>
      </c>
      <c r="D19" s="6" t="s">
        <v>63</v>
      </c>
      <c r="E19" s="12" t="s">
        <v>24</v>
      </c>
      <c r="F19" s="3" t="s">
        <v>64</v>
      </c>
      <c r="G19" s="13">
        <v>37.4</v>
      </c>
      <c r="H19" s="13">
        <v>47</v>
      </c>
      <c r="I19" s="14">
        <f t="shared" si="0"/>
        <v>84.4</v>
      </c>
      <c r="J19" s="15">
        <v>2</v>
      </c>
      <c r="K19" s="4">
        <f t="shared" si="1"/>
        <v>168.8</v>
      </c>
      <c r="L19" s="16"/>
      <c r="M19" s="16"/>
    </row>
    <row r="20" ht="22" customHeight="true" spans="1:13">
      <c r="A20" s="8" t="s">
        <v>65</v>
      </c>
      <c r="B20" s="8"/>
      <c r="C20" s="8"/>
      <c r="D20" s="8"/>
      <c r="E20" s="8"/>
      <c r="F20" s="8"/>
      <c r="G20" s="8">
        <f>SUM(G4:G19)</f>
        <v>7910.8</v>
      </c>
      <c r="H20" s="8">
        <f>SUM(H4:H19)</f>
        <v>4321.6</v>
      </c>
      <c r="I20" s="8">
        <f>SUM(I4:I19)</f>
        <v>12232.4</v>
      </c>
      <c r="J20" s="8"/>
      <c r="K20" s="8">
        <f>SUM(K4:K19)</f>
        <v>24464.8</v>
      </c>
      <c r="L20" s="8"/>
      <c r="M20" s="8"/>
    </row>
    <row r="21" ht="20" customHeight="true" spans="1:13">
      <c r="A21" s="9" t="s">
        <v>66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</sheetData>
  <mergeCells count="4">
    <mergeCell ref="A1:M1"/>
    <mergeCell ref="A2:M2"/>
    <mergeCell ref="A20:E20"/>
    <mergeCell ref="A21:M21"/>
  </mergeCells>
  <pageMargins left="0.75" right="0.75" top="1" bottom="1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黔江区2022年秋季养蚕救灾补助资金兑现花名册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kylin</cp:lastModifiedBy>
  <dcterms:created xsi:type="dcterms:W3CDTF">2022-11-15T10:07:00Z</dcterms:created>
  <dcterms:modified xsi:type="dcterms:W3CDTF">2023-01-09T10:18:41Z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726CAB4BAA72402BBE68B3656A3AA02C</vt:lpwstr>
  </property>
  <property fmtid="{D5CDD505-2E9C-101B-9397-08002B2CF9AE}" pid="3" name="KSOProductBuildVer">
    <vt:lpwstr>2052-11.8.2.10125</vt:lpwstr>
  </property>
</Properties>
</file>