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180" firstSheet="6" activeTab="9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5" r:id="rId4"/>
    <sheet name="表5 政府性基金预算支出表" sheetId="6" r:id="rId5"/>
    <sheet name="表6 部门收支总表" sheetId="7" r:id="rId6"/>
    <sheet name="表7 部门收入总表" sheetId="8" r:id="rId7"/>
    <sheet name="表8 部门支出总表" sheetId="9" r:id="rId8"/>
    <sheet name="表9 采购预算明细表" sheetId="10" r:id="rId9"/>
    <sheet name="表10 项目支出绩效目标表" sheetId="13" r:id="rId10"/>
  </sheets>
  <definedNames>
    <definedName name="_xlnm.Print_Titles" localSheetId="1">'表2 一般公共预算支出'!$5:$6</definedName>
    <definedName name="_xlnm.Print_Titles" localSheetId="2">'表3 一般公共预算财政基本支出'!$6:$7</definedName>
    <definedName name="_xlnm.Print_Titles" localSheetId="4">'表5 政府性基金预算支出表'!$5:$6</definedName>
    <definedName name="_xlnm.Print_Titles" localSheetId="6">'表7 部门收入总表'!$5:$6</definedName>
    <definedName name="_xlnm.Print_Titles" localSheetId="7">'表8 部门支出总表'!$5:$6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0"/>
  <c r="B9"/>
  <c r="K7"/>
  <c r="J7"/>
  <c r="I7"/>
  <c r="H7"/>
  <c r="G7"/>
  <c r="F7"/>
  <c r="E7"/>
  <c r="D7"/>
  <c r="C10" i="6"/>
  <c r="C9"/>
  <c r="C8"/>
  <c r="C7"/>
  <c r="I9" i="5"/>
  <c r="C9"/>
  <c r="D12" i="2"/>
  <c r="G36" i="1"/>
  <c r="F36"/>
  <c r="E36"/>
  <c r="D36"/>
  <c r="B36"/>
  <c r="B31"/>
  <c r="D29"/>
  <c r="D28"/>
  <c r="D27"/>
  <c r="D26"/>
  <c r="D24"/>
  <c r="D23"/>
  <c r="D22"/>
  <c r="D21"/>
  <c r="D20"/>
  <c r="D19"/>
  <c r="D18"/>
  <c r="D17"/>
  <c r="D16"/>
  <c r="D12"/>
  <c r="D11"/>
  <c r="D10"/>
  <c r="G6"/>
  <c r="F6"/>
</calcChain>
</file>

<file path=xl/sharedStrings.xml><?xml version="1.0" encoding="utf-8"?>
<sst xmlns="http://schemas.openxmlformats.org/spreadsheetml/2006/main" count="395" uniqueCount="272">
  <si>
    <t>表1</t>
  </si>
  <si>
    <t>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</si>
  <si>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</si>
  <si>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</si>
  <si>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</si>
  <si>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</si>
  <si>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</si>
  <si>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</si>
  <si>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</si>
  <si>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</si>
  <si>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</si>
  <si>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</si>
  <si>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</si>
  <si>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</si>
  <si>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</si>
  <si>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</si>
  <si>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外交支出</t>
  </si>
  <si>
    <t>国有资本经营预算资金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</si>
  <si>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</si>
  <si>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</si>
  <si>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</si>
  <si>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</si>
  <si>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</si>
  <si>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</si>
  <si>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</si>
  <si>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</si>
  <si>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</si>
  <si>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</si>
  <si>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</si>
  <si>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</si>
  <si>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</si>
  <si>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</si>
  <si>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</si>
  <si>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</si>
  <si>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</si>
  <si>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</si>
  <si>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</si>
  <si>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</si>
  <si>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</si>
  <si>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</si>
  <si>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</si>
  <si>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</si>
  <si>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</si>
  <si>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</si>
  <si>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</si>
  <si>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</si>
  <si>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表2</t>
  </si>
  <si>
    <t>2025年一般公共预算财政拨款支出预算表</t>
  </si>
  <si>
    <t>功能分类科目</t>
  </si>
  <si>
    <t>2024年预算数</t>
  </si>
  <si>
    <t>2025年预算数</t>
  </si>
  <si>
    <t>科目编码</t>
  </si>
  <si>
    <t>科目名称</t>
  </si>
  <si>
    <t>小计</t>
  </si>
  <si>
    <t>基本支出</t>
  </si>
  <si>
    <t>项目支出</t>
  </si>
  <si>
    <t>207</t>
  </si>
  <si>
    <r>
      <rPr>
        <sz val="10"/>
        <color rgb="FF000000"/>
        <rFont val="方正仿宋_GBK"/>
        <charset val="134"/>
      </rPr>
      <t> 20701</t>
    </r>
  </si>
  <si>
    <r>
      <rPr>
        <sz val="10"/>
        <color rgb="FF000000"/>
        <rFont val="方正仿宋_GBK"/>
        <charset val="134"/>
      </rPr>
      <t> 文化和旅游</t>
    </r>
  </si>
  <si>
    <r>
      <rPr>
        <sz val="10"/>
        <color rgb="FF000000"/>
        <rFont val="方正仿宋_GBK"/>
        <charset val="134"/>
      </rPr>
      <t>  2070104</t>
    </r>
  </si>
  <si>
    <r>
      <rPr>
        <sz val="10"/>
        <color rgb="FF000000"/>
        <rFont val="方正仿宋_GBK"/>
        <charset val="134"/>
      </rPr>
      <t>  图书馆</t>
    </r>
  </si>
  <si>
    <r>
      <rPr>
        <sz val="10"/>
        <color rgb="FF000000"/>
        <rFont val="方正仿宋_GBK"/>
        <charset val="134"/>
      </rPr>
      <t>  2070111</t>
    </r>
  </si>
  <si>
    <r>
      <rPr>
        <sz val="10"/>
        <color rgb="FF000000"/>
        <rFont val="方正仿宋_GBK"/>
        <charset val="134"/>
      </rPr>
      <t>  文化创作与保护</t>
    </r>
  </si>
  <si>
    <r>
      <rPr>
        <sz val="10"/>
        <color rgb="FF000000"/>
        <rFont val="方正仿宋_GBK"/>
        <charset val="134"/>
      </rPr>
      <t>  2070199</t>
    </r>
  </si>
  <si>
    <r>
      <rPr>
        <sz val="10"/>
        <color rgb="FF000000"/>
        <rFont val="方正仿宋_GBK"/>
        <charset val="134"/>
      </rPr>
      <t>  其他文化和旅游支出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</si>
  <si>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</si>
  <si>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</si>
  <si>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</si>
  <si>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</si>
  <si>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</si>
  <si>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</si>
  <si>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</si>
  <si>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</si>
  <si>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</si>
  <si>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</si>
  <si>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</si>
  <si>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</si>
  <si>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</si>
  <si>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</si>
  <si>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</si>
  <si>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</si>
  <si>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</si>
  <si>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</si>
  <si>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</si>
  <si>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</si>
  <si>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</si>
  <si>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表3</t>
  </si>
  <si>
    <t>2025年一般公共预算财政拨款基本支出预算表</t>
  </si>
  <si>
    <t>（部门预算支出经济分类科目）</t>
  </si>
  <si>
    <t>经济分类科目</t>
  </si>
  <si>
    <t>2025年基本支出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</si>
  <si>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</si>
  <si>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</si>
  <si>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</si>
  <si>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</si>
  <si>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</si>
  <si>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</si>
  <si>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</si>
  <si>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</si>
  <si>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</si>
  <si>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</si>
  <si>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</si>
  <si>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</si>
  <si>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</si>
  <si>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</si>
  <si>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</si>
  <si>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</si>
  <si>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</si>
  <si>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</si>
  <si>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</si>
  <si>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</si>
  <si>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</si>
  <si>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</si>
  <si>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</si>
  <si>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</si>
  <si>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</si>
  <si>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</si>
  <si>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</si>
  <si>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</si>
  <si>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</si>
  <si>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</si>
  <si>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</si>
  <si>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</si>
  <si>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</si>
  <si>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</si>
  <si>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</si>
  <si>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</si>
  <si>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</si>
  <si>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</si>
  <si>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</si>
  <si>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</si>
  <si>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</si>
  <si>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</si>
  <si>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</si>
  <si>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</si>
  <si>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</si>
  <si>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</si>
  <si>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</si>
  <si>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</si>
  <si>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</si>
  <si>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表4</t>
  </si>
  <si>
    <t>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</si>
  <si>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</si>
  <si>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</si>
  <si>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</si>
  <si>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</si>
  <si>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</si>
  <si>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</si>
  <si>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2025年政府性基金预算支出表</t>
  </si>
  <si>
    <t>本年政府性基金预算财政拨款支出</t>
  </si>
  <si>
    <t>表6</t>
  </si>
  <si>
    <t>2025年部门收支总表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</si>
  <si>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</si>
  <si>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</si>
  <si>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</si>
  <si>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</si>
  <si>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</si>
  <si>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</si>
  <si>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表7</t>
  </si>
  <si>
    <t>2025年部门收入总表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</si>
  <si>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</si>
  <si>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</si>
  <si>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</si>
  <si>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</si>
  <si>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</si>
  <si>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</si>
  <si>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</si>
  <si>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</si>
  <si>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</si>
  <si>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20701</t>
    </r>
  </si>
  <si>
    <r>
      <rPr>
        <sz val="9"/>
        <color rgb="FF000000"/>
        <rFont val="方正仿宋_GBK"/>
        <charset val="134"/>
      </rPr>
      <t> 文化和旅游</t>
    </r>
  </si>
  <si>
    <r>
      <rPr>
        <sz val="9"/>
        <color rgb="FF000000"/>
        <rFont val="方正仿宋_GBK"/>
        <charset val="134"/>
      </rPr>
      <t>  2070104</t>
    </r>
  </si>
  <si>
    <r>
      <rPr>
        <sz val="9"/>
        <color rgb="FF000000"/>
        <rFont val="方正仿宋_GBK"/>
        <charset val="134"/>
      </rPr>
      <t>  图书馆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</si>
  <si>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</si>
  <si>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</si>
  <si>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</si>
  <si>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</si>
  <si>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</si>
  <si>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</si>
  <si>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</si>
  <si>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</si>
  <si>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</si>
  <si>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</si>
  <si>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</si>
  <si>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</si>
  <si>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</si>
  <si>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</si>
  <si>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</si>
  <si>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</si>
  <si>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</si>
  <si>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</si>
  <si>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表8</t>
  </si>
  <si>
    <t>2025年部门支出总表</t>
  </si>
  <si>
    <r>
      <rPr>
        <sz val="12"/>
        <color rgb="FF000000"/>
        <rFont val="方正仿宋_GBK"/>
        <charset val="134"/>
      </rPr>
      <t> 20701</t>
    </r>
  </si>
  <si>
    <r>
      <rPr>
        <sz val="12"/>
        <color rgb="FF000000"/>
        <rFont val="方正仿宋_GBK"/>
        <charset val="134"/>
      </rPr>
      <t> 文化和旅游</t>
    </r>
  </si>
  <si>
    <r>
      <rPr>
        <sz val="12"/>
        <color rgb="FF000000"/>
        <rFont val="方正仿宋_GBK"/>
        <charset val="134"/>
      </rPr>
      <t>  2070104</t>
    </r>
  </si>
  <si>
    <r>
      <rPr>
        <sz val="12"/>
        <color rgb="FF000000"/>
        <rFont val="方正仿宋_GBK"/>
        <charset val="134"/>
      </rPr>
      <t>  图书馆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</si>
  <si>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</si>
  <si>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</si>
  <si>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</si>
  <si>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</si>
  <si>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</si>
  <si>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</si>
  <si>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</si>
  <si>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</si>
  <si>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</si>
  <si>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</si>
  <si>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</si>
  <si>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</si>
  <si>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</si>
  <si>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</si>
  <si>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</si>
  <si>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</si>
  <si>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</si>
  <si>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</si>
  <si>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</si>
  <si>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2025年采购预算明细表</t>
  </si>
  <si>
    <t>货物类</t>
  </si>
  <si>
    <t>工程类</t>
  </si>
  <si>
    <t>服务类</t>
  </si>
  <si>
    <t>绩效指标</t>
  </si>
  <si>
    <t>指标权重</t>
  </si>
  <si>
    <t>计量单位</t>
  </si>
  <si>
    <t>指标性质</t>
  </si>
  <si>
    <t>指标值</t>
  </si>
  <si>
    <t>表11</t>
  </si>
  <si>
    <t>2025年项目支出绩效目标表</t>
  </si>
  <si>
    <t>编制单位：505004-重庆市黔江区图书馆</t>
  </si>
  <si>
    <t>项目名称</t>
  </si>
  <si>
    <r>
      <t>50011423T000003441900-</t>
    </r>
    <r>
      <rPr>
        <sz val="9"/>
        <color rgb="FF000000"/>
        <rFont val="宋体"/>
        <charset val="134"/>
      </rPr>
      <t>免费开放运行经费（本级）</t>
    </r>
  </si>
  <si>
    <t>业务主管部门</t>
  </si>
  <si>
    <t>重庆市黔江区文化和旅游发展委员会</t>
  </si>
  <si>
    <t>预算执行率权重</t>
  </si>
  <si>
    <t>项目分类</t>
  </si>
  <si>
    <t>一般性项目</t>
  </si>
  <si>
    <r>
      <rPr>
        <b/>
        <sz val="12"/>
        <color rgb="FF000000"/>
        <rFont val="方正仿宋_GBK"/>
        <charset val="134"/>
      </rPr>
      <t>当年预算（万元</t>
    </r>
    <r>
      <rPr>
        <b/>
        <sz val="12"/>
        <color rgb="FF000000"/>
        <rFont val="Times New Roman"/>
        <family val="1"/>
      </rPr>
      <t>)</t>
    </r>
  </si>
  <si>
    <r>
      <rPr>
        <b/>
        <sz val="12"/>
        <color rgb="FF000000"/>
        <rFont val="方正仿宋_GBK"/>
        <charset val="134"/>
      </rPr>
      <t>本级安排（万元</t>
    </r>
    <r>
      <rPr>
        <b/>
        <sz val="12"/>
        <color rgb="FF000000"/>
        <rFont val="Times New Roman"/>
        <family val="1"/>
      </rPr>
      <t>)</t>
    </r>
  </si>
  <si>
    <r>
      <rPr>
        <b/>
        <sz val="12"/>
        <color rgb="FF000000"/>
        <rFont val="方正仿宋_GBK"/>
        <charset val="134"/>
      </rPr>
      <t>上级补助（万元</t>
    </r>
    <r>
      <rPr>
        <b/>
        <sz val="12"/>
        <color rgb="FF000000"/>
        <rFont val="Times New Roman"/>
        <family val="1"/>
      </rPr>
      <t>)</t>
    </r>
  </si>
  <si>
    <t>项目概述</t>
  </si>
  <si>
    <r>
      <t>政策依据：</t>
    </r>
    <r>
      <rPr>
        <sz val="9"/>
        <color rgb="FF000000"/>
        <rFont val="Times New Roman"/>
        <family val="1"/>
      </rPr>
      <t>1.</t>
    </r>
    <r>
      <rPr>
        <sz val="9"/>
        <color rgb="FF000000"/>
        <rFont val="宋体"/>
        <charset val="134"/>
      </rPr>
      <t>《中华人民共和国公共文化服务保障法》第四十五条：</t>
    </r>
    <r>
      <rPr>
        <sz val="9"/>
        <color rgb="FF000000"/>
        <rFont val="Times New Roman"/>
        <family val="1"/>
      </rPr>
      <t>"</t>
    </r>
    <r>
      <rPr>
        <sz val="9"/>
        <color rgb="FF000000"/>
        <rFont val="宋体"/>
        <charset val="134"/>
      </rPr>
      <t>国务院和地方各级人民政府应当根据公共文化服务的事权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宋体"/>
        <charset val="134"/>
      </rPr>
      <t>和支出责任，将公共文化服务经费纳入本级预算，安排公共文化服务所需资金。</t>
    </r>
    <r>
      <rPr>
        <sz val="9"/>
        <color rgb="FF000000"/>
        <rFont val="Times New Roman"/>
        <family val="1"/>
      </rPr>
      <t>" 2.</t>
    </r>
    <r>
      <rPr>
        <sz val="9"/>
        <color rgb="FF000000"/>
        <rFont val="宋体"/>
        <charset val="134"/>
      </rPr>
      <t>《中央对地方公共图书馆美术馆文化（站）免费开放补助资金管理办法》（财教【</t>
    </r>
    <r>
      <rPr>
        <sz val="9"/>
        <color rgb="FF000000"/>
        <rFont val="Times New Roman"/>
        <family val="1"/>
      </rPr>
      <t>2020</t>
    </r>
    <r>
      <rPr>
        <sz val="9"/>
        <color rgb="FF000000"/>
        <rFont val="宋体"/>
        <charset val="134"/>
      </rPr>
      <t>】</t>
    </r>
    <r>
      <rPr>
        <sz val="9"/>
        <color rgb="FF000000"/>
        <rFont val="Times New Roman"/>
        <family val="1"/>
      </rPr>
      <t>156</t>
    </r>
    <r>
      <rPr>
        <sz val="9"/>
        <color rgb="FF000000"/>
        <rFont val="宋体"/>
        <charset val="134"/>
      </rPr>
      <t>号）第十条、第十一条；</t>
    </r>
    <r>
      <rPr>
        <sz val="9"/>
        <color rgb="FF000000"/>
        <rFont val="Times New Roman"/>
        <family val="1"/>
      </rPr>
      <t>3</t>
    </r>
    <r>
      <rPr>
        <sz val="9"/>
        <color rgb="FF000000"/>
        <rFont val="宋体"/>
        <charset val="134"/>
      </rPr>
      <t>．市文化旅游委历年划拨公共图书馆美术馆文化馆（站）免费开放补助资金的函；</t>
    </r>
    <r>
      <rPr>
        <sz val="9"/>
        <color rgb="FF000000"/>
        <rFont val="Times New Roman"/>
        <family val="1"/>
      </rPr>
      <t>4.</t>
    </r>
    <r>
      <rPr>
        <sz val="9"/>
        <color rgb="FF000000"/>
        <rFont val="宋体"/>
        <charset val="134"/>
      </rPr>
      <t>《中共中央宣传部印发＜关于促进全民阅读工资的意见&gt;的通知》（中宣发【</t>
    </r>
    <r>
      <rPr>
        <sz val="9"/>
        <color rgb="FF000000"/>
        <rFont val="Times New Roman"/>
        <family val="1"/>
      </rPr>
      <t>2020</t>
    </r>
    <r>
      <rPr>
        <sz val="9"/>
        <color rgb="FF000000"/>
        <rFont val="宋体"/>
        <charset val="134"/>
      </rPr>
      <t>】</t>
    </r>
    <r>
      <rPr>
        <sz val="9"/>
        <color rgb="FF000000"/>
        <rFont val="Times New Roman"/>
        <family val="1"/>
      </rPr>
      <t>16</t>
    </r>
    <r>
      <rPr>
        <sz val="9"/>
        <color rgb="FF000000"/>
        <rFont val="宋体"/>
        <charset val="134"/>
      </rPr>
      <t>号）资金用途：免费开放运行经费计算标准：合计</t>
    </r>
    <r>
      <rPr>
        <sz val="9"/>
        <color rgb="FF000000"/>
        <rFont val="Times New Roman"/>
        <family val="1"/>
      </rPr>
      <t>52</t>
    </r>
    <r>
      <rPr>
        <sz val="9"/>
        <color rgb="FF000000"/>
        <rFont val="宋体"/>
        <charset val="134"/>
      </rPr>
      <t>万元，其中：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．全民阅读推广活动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宋体"/>
        <charset val="134"/>
      </rPr>
      <t>万元／年（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宋体"/>
        <charset val="134"/>
      </rPr>
      <t>．组织讲座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宋体"/>
        <charset val="134"/>
      </rPr>
      <t>场次，其中送讲座进基层不少于</t>
    </r>
    <r>
      <rPr>
        <sz val="9"/>
        <color rgb="FF000000"/>
        <rFont val="Times New Roman"/>
        <family val="1"/>
      </rPr>
      <t>7</t>
    </r>
    <r>
      <rPr>
        <sz val="9"/>
        <color rgb="FF000000"/>
        <rFont val="宋体"/>
        <charset val="134"/>
      </rPr>
      <t>场次；</t>
    </r>
    <r>
      <rPr>
        <sz val="9"/>
        <color rgb="FF000000"/>
        <rFont val="Times New Roman"/>
        <family val="1"/>
      </rPr>
      <t>2</t>
    </r>
    <r>
      <rPr>
        <sz val="9"/>
        <color rgb="FF000000"/>
        <rFont val="宋体"/>
        <charset val="134"/>
      </rPr>
      <t>．举办展览活动</t>
    </r>
    <r>
      <rPr>
        <sz val="9"/>
        <color rgb="FF000000"/>
        <rFont val="Times New Roman"/>
        <family val="1"/>
      </rPr>
      <t>12</t>
    </r>
    <r>
      <rPr>
        <sz val="9"/>
        <color rgb="FF000000"/>
        <rFont val="宋体"/>
        <charset val="134"/>
      </rPr>
      <t>场次，其中送展览进基层不少于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宋体"/>
        <charset val="134"/>
      </rPr>
      <t>场次；</t>
    </r>
    <r>
      <rPr>
        <sz val="9"/>
        <color rgb="FF000000"/>
        <rFont val="Times New Roman"/>
        <family val="1"/>
      </rPr>
      <t>3</t>
    </r>
    <r>
      <rPr>
        <sz val="9"/>
        <color rgb="FF000000"/>
        <rFont val="宋体"/>
        <charset val="134"/>
      </rPr>
      <t>．开展阅读竞赛、分享推介、公益培训、研学体验等常态活动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宋体"/>
        <charset val="134"/>
      </rPr>
      <t>场次，其中进基层活动少于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宋体"/>
        <charset val="134"/>
      </rPr>
      <t>场次）</t>
    </r>
    <r>
      <rPr>
        <sz val="9"/>
        <color rgb="FF000000"/>
        <rFont val="Times New Roman"/>
        <family val="1"/>
      </rPr>
      <t>;2</t>
    </r>
    <r>
      <rPr>
        <sz val="9"/>
        <color rgb="FF000000"/>
        <rFont val="宋体"/>
        <charset val="134"/>
      </rPr>
      <t>．图书购置费</t>
    </r>
    <r>
      <rPr>
        <sz val="9"/>
        <color rgb="FF000000"/>
        <rFont val="Times New Roman"/>
        <family val="1"/>
      </rPr>
      <t>40</t>
    </r>
    <r>
      <rPr>
        <sz val="9"/>
        <color rgb="FF000000"/>
        <rFont val="宋体"/>
        <charset val="134"/>
      </rPr>
      <t>／元．册×</t>
    </r>
    <r>
      <rPr>
        <sz val="9"/>
        <color rgb="FF000000"/>
        <rFont val="Times New Roman"/>
        <family val="1"/>
      </rPr>
      <t>5000</t>
    </r>
    <r>
      <rPr>
        <sz val="9"/>
        <color rgb="FF000000"/>
        <rFont val="宋体"/>
        <charset val="134"/>
      </rPr>
      <t>册＝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宋体"/>
        <charset val="134"/>
      </rPr>
      <t>万元：</t>
    </r>
    <r>
      <rPr>
        <sz val="9"/>
        <color rgb="FF000000"/>
        <rFont val="Times New Roman"/>
        <family val="1"/>
      </rPr>
      <t>3.</t>
    </r>
    <r>
      <rPr>
        <sz val="9"/>
        <color rgb="FF000000"/>
        <rFont val="宋体"/>
        <charset val="134"/>
      </rPr>
      <t>（图书馆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宋体"/>
        <charset val="134"/>
      </rPr>
      <t>万元＋文化馆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宋体"/>
        <charset val="134"/>
      </rPr>
      <t>万元＋美术馆</t>
    </r>
    <r>
      <rPr>
        <sz val="9"/>
        <color rgb="FF000000"/>
        <rFont val="Times New Roman"/>
        <family val="1"/>
      </rPr>
      <t>50</t>
    </r>
    <r>
      <rPr>
        <sz val="9"/>
        <color rgb="FF000000"/>
        <rFont val="宋体"/>
        <charset val="134"/>
      </rPr>
      <t>万元＋文化站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宋体"/>
        <charset val="134"/>
      </rPr>
      <t>万元／个×</t>
    </r>
    <r>
      <rPr>
        <sz val="9"/>
        <color rgb="FF000000"/>
        <rFont val="Times New Roman"/>
        <family val="1"/>
      </rPr>
      <t>30</t>
    </r>
    <r>
      <rPr>
        <sz val="9"/>
        <color rgb="FF000000"/>
        <rFont val="宋体"/>
        <charset val="134"/>
      </rPr>
      <t>个×本级承担比例</t>
    </r>
    <r>
      <rPr>
        <sz val="9"/>
        <color rgb="FF000000"/>
        <rFont val="Times New Roman"/>
        <family val="1"/>
      </rPr>
      <t>4%=12</t>
    </r>
    <r>
      <rPr>
        <sz val="9"/>
        <color rgb="FF000000"/>
        <rFont val="宋体"/>
        <charset val="134"/>
      </rPr>
      <t>万元。</t>
    </r>
  </si>
  <si>
    <t>立项依据</t>
  </si>
  <si>
    <t>文财务发〔2011〕5号</t>
  </si>
  <si>
    <t>当年绩效目标</t>
  </si>
  <si>
    <r>
      <t>全年完成免费开放活动讲座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宋体"/>
        <charset val="134"/>
      </rPr>
      <t>场，图书分馆辅导</t>
    </r>
    <r>
      <rPr>
        <sz val="9"/>
        <color rgb="FF000000"/>
        <rFont val="Times New Roman"/>
        <family val="1"/>
      </rPr>
      <t>30</t>
    </r>
    <r>
      <rPr>
        <sz val="9"/>
        <color rgb="FF000000"/>
        <rFont val="宋体"/>
        <charset val="134"/>
      </rPr>
      <t>次，展览</t>
    </r>
    <r>
      <rPr>
        <sz val="9"/>
        <color rgb="FF000000"/>
        <rFont val="Times New Roman"/>
        <family val="1"/>
      </rPr>
      <t>14</t>
    </r>
    <r>
      <rPr>
        <sz val="9"/>
        <color rgb="FF000000"/>
        <rFont val="宋体"/>
        <charset val="134"/>
      </rPr>
      <t>次，全民阅读推广活动</t>
    </r>
    <r>
      <rPr>
        <sz val="9"/>
        <color rgb="FF000000"/>
        <rFont val="Times New Roman"/>
        <family val="1"/>
      </rPr>
      <t>30</t>
    </r>
    <r>
      <rPr>
        <sz val="9"/>
        <color rgb="FF000000"/>
        <rFont val="宋体"/>
        <charset val="134"/>
      </rPr>
      <t>次，周开馆时间</t>
    </r>
    <r>
      <rPr>
        <sz val="9"/>
        <color rgb="FF000000"/>
        <rFont val="Times New Roman"/>
        <family val="1"/>
      </rPr>
      <t>64</t>
    </r>
    <r>
      <rPr>
        <sz val="9"/>
        <color rgb="FF000000"/>
        <rFont val="宋体"/>
        <charset val="134"/>
      </rPr>
      <t>小时，文献外借册次</t>
    </r>
    <r>
      <rPr>
        <sz val="9"/>
        <color rgb="FF000000"/>
        <rFont val="Times New Roman"/>
        <family val="1"/>
      </rPr>
      <t>15</t>
    </r>
    <r>
      <rPr>
        <sz val="9"/>
        <color rgb="FF000000"/>
        <rFont val="宋体"/>
        <charset val="134"/>
      </rPr>
      <t>万册次，图书馆网站建设、数据服务、无线网络覆盖</t>
    </r>
    <r>
      <rPr>
        <sz val="9"/>
        <color rgb="FF000000"/>
        <rFont val="Times New Roman"/>
        <family val="1"/>
      </rPr>
      <t>100%</t>
    </r>
    <r>
      <rPr>
        <sz val="9"/>
        <color rgb="FF000000"/>
        <rFont val="宋体"/>
        <charset val="134"/>
      </rPr>
      <t>，持读者证占比数</t>
    </r>
    <r>
      <rPr>
        <sz val="9"/>
        <color rgb="FF000000"/>
        <rFont val="Times New Roman"/>
        <family val="1"/>
      </rPr>
      <t>5%</t>
    </r>
    <r>
      <rPr>
        <sz val="9"/>
        <color rgb="FF000000"/>
        <rFont val="宋体"/>
        <charset val="134"/>
      </rPr>
      <t>。</t>
    </r>
  </si>
  <si>
    <t>一级指标</t>
  </si>
  <si>
    <t>二级指标</t>
  </si>
  <si>
    <t>三级指标</t>
  </si>
  <si>
    <t>是否核心指标</t>
  </si>
  <si>
    <t>产出指标</t>
  </si>
  <si>
    <t>数量指标</t>
  </si>
  <si>
    <t>免费开放天数</t>
  </si>
  <si>
    <t>20</t>
  </si>
  <si>
    <t>%</t>
  </si>
  <si>
    <t>≥</t>
  </si>
  <si>
    <t>350</t>
  </si>
  <si>
    <t>否</t>
  </si>
  <si>
    <t>质量指标</t>
  </si>
  <si>
    <t>免费开放保证运转率</t>
  </si>
  <si>
    <t>100</t>
  </si>
  <si>
    <t>是</t>
  </si>
  <si>
    <t>满意度指标</t>
  </si>
  <si>
    <t>服务对象满意度指标</t>
  </si>
  <si>
    <t>服务对象满意度</t>
  </si>
  <si>
    <t>10</t>
  </si>
  <si>
    <t>95</t>
  </si>
  <si>
    <t>效益指标</t>
  </si>
  <si>
    <t>可持续影响指标</t>
  </si>
  <si>
    <t>免费开放覆盖人数</t>
  </si>
  <si>
    <t>480000</t>
  </si>
  <si>
    <t>时效指标</t>
  </si>
  <si>
    <t>及时开放率</t>
  </si>
  <si>
    <t>98</t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</si>
</sst>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方正楷体_GBK"/>
      <family val="4"/>
      <charset val="134"/>
    </font>
    <font>
      <sz val="12"/>
      <color rgb="FF000000"/>
      <name val="方正黑体_GBK"/>
      <charset val="134"/>
    </font>
    <font>
      <sz val="22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9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宋体"/>
      <charset val="134"/>
    </font>
    <font>
      <b/>
      <sz val="11"/>
      <color rgb="FF000000"/>
      <name val="方正仿宋_GBK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仿宋_GBK"/>
      <charset val="134"/>
    </font>
    <font>
      <sz val="12"/>
      <color theme="1"/>
      <name val="宋体"/>
      <charset val="134"/>
      <scheme val="minor"/>
    </font>
    <font>
      <sz val="11"/>
      <color rgb="FF000000"/>
      <name val="方正仿宋_GBK"/>
      <charset val="134"/>
    </font>
    <font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9"/>
      <color rgb="FF000000"/>
      <name val="方正仿宋_GBK"/>
      <charset val="134"/>
    </font>
    <font>
      <sz val="12"/>
      <color indexed="8"/>
      <name val="宋体"/>
      <charset val="134"/>
      <scheme val="minor"/>
    </font>
    <font>
      <sz val="14"/>
      <color rgb="FF000000"/>
      <name val="方正黑体_GBK"/>
      <charset val="13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方正楷体_GBK"/>
      <charset val="134"/>
    </font>
    <font>
      <sz val="11"/>
      <color rgb="FF000000"/>
      <name val="方正楷体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1" fillId="0" borderId="0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4" fontId="21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13" fillId="0" borderId="4" xfId="0" applyFont="1" applyFill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" fillId="0" borderId="7" xfId="0" applyFont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Zeros="0" workbookViewId="0">
      <selection activeCell="E25" sqref="E25"/>
    </sheetView>
  </sheetViews>
  <sheetFormatPr defaultColWidth="10" defaultRowHeight="13.5"/>
  <cols>
    <col min="1" max="1" width="23.625" style="10" customWidth="1"/>
    <col min="2" max="2" width="17.25" style="10" customWidth="1"/>
    <col min="3" max="3" width="25.75" style="10" customWidth="1"/>
    <col min="4" max="4" width="17.125" style="10" customWidth="1"/>
    <col min="5" max="5" width="16.25" style="10" customWidth="1"/>
    <col min="6" max="6" width="15.625" style="10" customWidth="1"/>
    <col min="7" max="7" width="16.375" style="10" customWidth="1"/>
  </cols>
  <sheetData>
    <row r="1" spans="1:7" ht="16.350000000000001" customHeight="1">
      <c r="A1" s="11" t="s">
        <v>0</v>
      </c>
    </row>
    <row r="2" spans="1:7" ht="40.5" customHeight="1">
      <c r="A2" s="62" t="s">
        <v>1</v>
      </c>
      <c r="B2" s="62"/>
      <c r="C2" s="62"/>
      <c r="D2" s="62"/>
      <c r="E2" s="62"/>
      <c r="F2" s="62"/>
      <c r="G2" s="62"/>
    </row>
    <row r="3" spans="1:7" ht="23.25" customHeight="1">
      <c r="G3" s="25" t="s">
        <v>2</v>
      </c>
    </row>
    <row r="4" spans="1:7" ht="43.15" customHeight="1">
      <c r="A4" s="63" t="s">
        <v>3</v>
      </c>
      <c r="B4" s="63"/>
      <c r="C4" s="63" t="s">
        <v>4</v>
      </c>
      <c r="D4" s="63"/>
      <c r="E4" s="63"/>
      <c r="F4" s="63"/>
      <c r="G4" s="63"/>
    </row>
    <row r="5" spans="1:7" ht="43.15" customHeight="1">
      <c r="A5" s="39" t="s">
        <v>5</v>
      </c>
      <c r="B5" s="39" t="s">
        <v>6</v>
      </c>
      <c r="C5" s="39" t="s">
        <v>5</v>
      </c>
      <c r="D5" s="39" t="s">
        <v>7</v>
      </c>
      <c r="E5" s="61" t="s">
        <v>8</v>
      </c>
      <c r="F5" s="61" t="s">
        <v>9</v>
      </c>
      <c r="G5" s="61" t="s">
        <v>10</v>
      </c>
    </row>
    <row r="6" spans="1:7" ht="24.2" customHeight="1">
      <c r="A6" s="20" t="s">
        <v>11</v>
      </c>
      <c r="B6" s="21">
        <v>315.91000000000003</v>
      </c>
      <c r="C6" s="20" t="s">
        <v>12</v>
      </c>
      <c r="D6" s="21">
        <v>315.91000000000003</v>
      </c>
      <c r="E6" s="21">
        <v>315.91000000000003</v>
      </c>
      <c r="F6" s="21">
        <f>SUM(F7:F29)</f>
        <v>0</v>
      </c>
      <c r="G6" s="21">
        <f>SUM(G7:G29)</f>
        <v>0</v>
      </c>
    </row>
    <row r="7" spans="1:7" ht="23.25" customHeight="1">
      <c r="A7" s="40" t="s">
        <v>13</v>
      </c>
      <c r="B7" s="23">
        <v>315.91000000000003</v>
      </c>
      <c r="C7" s="40" t="s">
        <v>14</v>
      </c>
      <c r="D7" s="23"/>
      <c r="E7" s="23"/>
      <c r="F7" s="23"/>
      <c r="G7" s="23"/>
    </row>
    <row r="8" spans="1:7" ht="23.25" customHeight="1">
      <c r="A8" s="40" t="s">
        <v>15</v>
      </c>
      <c r="B8" s="23"/>
      <c r="C8" s="40" t="s">
        <v>16</v>
      </c>
      <c r="D8" s="23"/>
      <c r="E8" s="23"/>
      <c r="F8" s="23"/>
      <c r="G8" s="23"/>
    </row>
    <row r="9" spans="1:7" ht="23.25" customHeight="1">
      <c r="A9" s="40" t="s">
        <v>17</v>
      </c>
      <c r="B9" s="23"/>
      <c r="C9" s="40" t="s">
        <v>18</v>
      </c>
      <c r="D9" s="23"/>
      <c r="E9" s="23"/>
      <c r="F9" s="23"/>
      <c r="G9" s="23"/>
    </row>
    <row r="10" spans="1:7" ht="23.25" customHeight="1">
      <c r="A10" s="40"/>
      <c r="B10" s="23"/>
      <c r="C10" s="40" t="s">
        <v>19</v>
      </c>
      <c r="D10" s="23">
        <f>SUM(E10:G10)</f>
        <v>0</v>
      </c>
      <c r="E10" s="23"/>
      <c r="F10" s="23"/>
      <c r="G10" s="23"/>
    </row>
    <row r="11" spans="1:7" ht="23.25" customHeight="1">
      <c r="A11" s="40"/>
      <c r="B11" s="23"/>
      <c r="C11" s="40" t="s">
        <v>20</v>
      </c>
      <c r="D11" s="23">
        <f>SUM(E11:G11)</f>
        <v>0</v>
      </c>
      <c r="E11" s="23"/>
      <c r="F11" s="23"/>
      <c r="G11" s="23"/>
    </row>
    <row r="12" spans="1:7" ht="23.25" customHeight="1">
      <c r="A12" s="40"/>
      <c r="B12" s="23"/>
      <c r="C12" s="40" t="s">
        <v>21</v>
      </c>
      <c r="D12" s="23">
        <f>SUM(E12:G12)</f>
        <v>0</v>
      </c>
      <c r="E12" s="23"/>
      <c r="F12" s="23"/>
      <c r="G12" s="23"/>
    </row>
    <row r="13" spans="1:7" ht="23.25" customHeight="1">
      <c r="A13" s="40"/>
      <c r="B13" s="23"/>
      <c r="C13" s="40" t="s">
        <v>22</v>
      </c>
      <c r="D13" s="23">
        <v>223.86</v>
      </c>
      <c r="E13" s="23">
        <v>223.86</v>
      </c>
      <c r="F13" s="23"/>
      <c r="G13" s="23"/>
    </row>
    <row r="14" spans="1:7" ht="23.25" customHeight="1">
      <c r="A14" s="40"/>
      <c r="B14" s="23"/>
      <c r="C14" s="40" t="s">
        <v>23</v>
      </c>
      <c r="D14" s="23">
        <v>62.49</v>
      </c>
      <c r="E14" s="23">
        <v>62.49</v>
      </c>
      <c r="F14" s="23"/>
      <c r="G14" s="23"/>
    </row>
    <row r="15" spans="1:7" ht="23.25" customHeight="1">
      <c r="A15" s="40"/>
      <c r="B15" s="23"/>
      <c r="C15" s="40" t="s">
        <v>24</v>
      </c>
      <c r="D15" s="23">
        <v>16.82</v>
      </c>
      <c r="E15" s="23">
        <v>16.82</v>
      </c>
      <c r="F15" s="23"/>
      <c r="G15" s="23"/>
    </row>
    <row r="16" spans="1:7" ht="23.25" customHeight="1">
      <c r="A16" s="40"/>
      <c r="B16" s="23"/>
      <c r="C16" s="40" t="s">
        <v>25</v>
      </c>
      <c r="D16" s="23">
        <f t="shared" ref="D16:D29" si="0">SUM(E16:G16)</f>
        <v>0</v>
      </c>
      <c r="E16" s="23"/>
      <c r="F16" s="23"/>
      <c r="G16" s="23"/>
    </row>
    <row r="17" spans="1:7" ht="23.25" customHeight="1">
      <c r="A17" s="40"/>
      <c r="B17" s="23"/>
      <c r="C17" s="40" t="s">
        <v>26</v>
      </c>
      <c r="D17" s="23">
        <f t="shared" si="0"/>
        <v>0</v>
      </c>
      <c r="E17" s="23"/>
      <c r="F17" s="23"/>
      <c r="G17" s="23"/>
    </row>
    <row r="18" spans="1:7" ht="23.25" customHeight="1">
      <c r="A18" s="40"/>
      <c r="B18" s="23"/>
      <c r="C18" s="40" t="s">
        <v>27</v>
      </c>
      <c r="D18" s="23">
        <f t="shared" si="0"/>
        <v>0</v>
      </c>
      <c r="E18" s="23"/>
      <c r="F18" s="23"/>
      <c r="G18" s="23"/>
    </row>
    <row r="19" spans="1:7" ht="23.25" customHeight="1">
      <c r="A19" s="40"/>
      <c r="B19" s="23"/>
      <c r="C19" s="40" t="s">
        <v>28</v>
      </c>
      <c r="D19" s="23">
        <f t="shared" si="0"/>
        <v>0</v>
      </c>
      <c r="E19" s="23"/>
      <c r="F19" s="23"/>
      <c r="G19" s="23"/>
    </row>
    <row r="20" spans="1:7" ht="23.25" customHeight="1">
      <c r="A20" s="40"/>
      <c r="B20" s="23"/>
      <c r="C20" s="40" t="s">
        <v>29</v>
      </c>
      <c r="D20" s="23">
        <f t="shared" si="0"/>
        <v>0</v>
      </c>
      <c r="E20" s="23"/>
      <c r="F20" s="23"/>
      <c r="G20" s="23"/>
    </row>
    <row r="21" spans="1:7" ht="23.25" customHeight="1">
      <c r="A21" s="40"/>
      <c r="B21" s="23"/>
      <c r="C21" s="40" t="s">
        <v>30</v>
      </c>
      <c r="D21" s="23">
        <f t="shared" si="0"/>
        <v>0</v>
      </c>
      <c r="E21" s="23"/>
      <c r="F21" s="23"/>
      <c r="G21" s="23"/>
    </row>
    <row r="22" spans="1:7" ht="23.25" customHeight="1">
      <c r="A22" s="40"/>
      <c r="B22" s="23"/>
      <c r="C22" s="40" t="s">
        <v>31</v>
      </c>
      <c r="D22" s="23">
        <f t="shared" si="0"/>
        <v>0</v>
      </c>
      <c r="E22" s="23"/>
      <c r="F22" s="23"/>
      <c r="G22" s="23"/>
    </row>
    <row r="23" spans="1:7" ht="23.25" customHeight="1">
      <c r="A23" s="40"/>
      <c r="B23" s="23"/>
      <c r="C23" s="40" t="s">
        <v>32</v>
      </c>
      <c r="D23" s="23">
        <f t="shared" si="0"/>
        <v>0</v>
      </c>
      <c r="E23" s="23"/>
      <c r="F23" s="23"/>
      <c r="G23" s="23"/>
    </row>
    <row r="24" spans="1:7" ht="23.25" customHeight="1">
      <c r="A24" s="40"/>
      <c r="B24" s="23"/>
      <c r="C24" s="40" t="s">
        <v>33</v>
      </c>
      <c r="D24" s="23">
        <f t="shared" si="0"/>
        <v>0</v>
      </c>
      <c r="E24" s="23"/>
      <c r="F24" s="23"/>
      <c r="G24" s="23"/>
    </row>
    <row r="25" spans="1:7" ht="23.25" customHeight="1">
      <c r="A25" s="40"/>
      <c r="B25" s="23"/>
      <c r="C25" s="40" t="s">
        <v>34</v>
      </c>
      <c r="D25" s="23">
        <v>12.74</v>
      </c>
      <c r="E25" s="23">
        <v>12.74</v>
      </c>
      <c r="F25" s="23"/>
      <c r="G25" s="23"/>
    </row>
    <row r="26" spans="1:7" ht="23.25" customHeight="1">
      <c r="A26" s="40"/>
      <c r="B26" s="23"/>
      <c r="C26" s="40" t="s">
        <v>35</v>
      </c>
      <c r="D26" s="23">
        <f t="shared" si="0"/>
        <v>0</v>
      </c>
      <c r="E26" s="23"/>
      <c r="F26" s="23"/>
      <c r="G26" s="23"/>
    </row>
    <row r="27" spans="1:7" ht="23.25" customHeight="1">
      <c r="A27" s="40"/>
      <c r="B27" s="23"/>
      <c r="C27" s="40" t="s">
        <v>36</v>
      </c>
      <c r="D27" s="23">
        <f t="shared" si="0"/>
        <v>0</v>
      </c>
      <c r="E27" s="23"/>
      <c r="F27" s="23"/>
      <c r="G27" s="23"/>
    </row>
    <row r="28" spans="1:7" ht="23.25" customHeight="1">
      <c r="A28" s="40"/>
      <c r="B28" s="23"/>
      <c r="C28" s="40" t="s">
        <v>37</v>
      </c>
      <c r="D28" s="23">
        <f t="shared" si="0"/>
        <v>0</v>
      </c>
      <c r="E28" s="23"/>
      <c r="F28" s="23"/>
      <c r="G28" s="23"/>
    </row>
    <row r="29" spans="1:7" ht="23.25" customHeight="1">
      <c r="A29" s="40"/>
      <c r="B29" s="23"/>
      <c r="C29" s="40" t="s">
        <v>38</v>
      </c>
      <c r="D29" s="23">
        <f t="shared" si="0"/>
        <v>0</v>
      </c>
      <c r="E29" s="23"/>
      <c r="F29" s="23"/>
      <c r="G29" s="23"/>
    </row>
    <row r="30" spans="1:7" s="10" customFormat="1" ht="23.25" customHeight="1">
      <c r="A30" s="40"/>
      <c r="B30" s="23"/>
      <c r="C30" s="40"/>
      <c r="D30" s="23"/>
      <c r="E30" s="23"/>
      <c r="F30" s="23"/>
      <c r="G30" s="23"/>
    </row>
    <row r="31" spans="1:7" ht="22.35" customHeight="1">
      <c r="A31" s="14" t="s">
        <v>39</v>
      </c>
      <c r="B31" s="21">
        <f>SUM(B32:B34)</f>
        <v>0</v>
      </c>
      <c r="C31" s="14" t="s">
        <v>40</v>
      </c>
      <c r="D31" s="21"/>
      <c r="E31" s="21"/>
      <c r="F31" s="21"/>
      <c r="G31" s="21"/>
    </row>
    <row r="32" spans="1:7" s="10" customFormat="1" ht="23.25" customHeight="1">
      <c r="A32" s="40" t="s">
        <v>41</v>
      </c>
      <c r="B32" s="23"/>
      <c r="C32" s="40"/>
      <c r="D32" s="23"/>
      <c r="E32" s="23"/>
      <c r="F32" s="23"/>
      <c r="G32" s="23"/>
    </row>
    <row r="33" spans="1:7" s="10" customFormat="1" ht="23.25" customHeight="1">
      <c r="A33" s="40" t="s">
        <v>42</v>
      </c>
      <c r="B33" s="23"/>
      <c r="C33" s="40"/>
      <c r="D33" s="23"/>
      <c r="E33" s="23"/>
      <c r="F33" s="23"/>
      <c r="G33" s="23"/>
    </row>
    <row r="34" spans="1:7" s="10" customFormat="1" ht="23.25" customHeight="1">
      <c r="A34" s="40" t="s">
        <v>43</v>
      </c>
      <c r="B34" s="23"/>
      <c r="C34" s="40"/>
      <c r="D34" s="23"/>
      <c r="E34" s="23"/>
      <c r="F34" s="23"/>
      <c r="G34" s="23"/>
    </row>
    <row r="35" spans="1:7" s="10" customFormat="1" ht="23.25" customHeight="1">
      <c r="A35" s="40"/>
      <c r="B35" s="23"/>
      <c r="C35" s="40"/>
      <c r="D35" s="23"/>
      <c r="E35" s="23"/>
      <c r="F35" s="23"/>
      <c r="G35" s="23"/>
    </row>
    <row r="36" spans="1:7" ht="24.2" customHeight="1">
      <c r="A36" s="20" t="s">
        <v>44</v>
      </c>
      <c r="B36" s="21">
        <f>B31+B6</f>
        <v>315.91000000000003</v>
      </c>
      <c r="C36" s="20" t="s">
        <v>45</v>
      </c>
      <c r="D36" s="23">
        <f>SUM(E36:G36)</f>
        <v>315.91000000000003</v>
      </c>
      <c r="E36" s="21">
        <f>E31+E6</f>
        <v>315.91000000000003</v>
      </c>
      <c r="F36" s="21">
        <f>F31+F6</f>
        <v>0</v>
      </c>
      <c r="G36" s="21">
        <f>G31+G6</f>
        <v>0</v>
      </c>
    </row>
  </sheetData>
  <mergeCells count="3">
    <mergeCell ref="A2:G2"/>
    <mergeCell ref="A4:B4"/>
    <mergeCell ref="C4:G4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Zeros="0" topLeftCell="A5" workbookViewId="0">
      <selection activeCell="D20" sqref="D20"/>
    </sheetView>
  </sheetViews>
  <sheetFormatPr defaultColWidth="10" defaultRowHeight="13.5"/>
  <cols>
    <col min="1" max="1" width="12.375" style="10" customWidth="1"/>
    <col min="2" max="2" width="40.25" style="10" customWidth="1"/>
    <col min="3" max="3" width="20.5" style="10" customWidth="1"/>
    <col min="4" max="4" width="17.5" style="10" customWidth="1"/>
    <col min="5" max="5" width="18" style="10" customWidth="1"/>
    <col min="6" max="6" width="17.5" style="10" customWidth="1"/>
    <col min="7" max="16384" width="10" style="10"/>
  </cols>
  <sheetData>
    <row r="1" spans="1:6" ht="16.350000000000001" customHeight="1">
      <c r="A1" s="11" t="s">
        <v>46</v>
      </c>
      <c r="B1" s="12"/>
      <c r="C1" s="12"/>
      <c r="D1" s="12"/>
      <c r="E1" s="12"/>
      <c r="F1" s="12"/>
    </row>
    <row r="2" spans="1:6" ht="21.6" customHeight="1">
      <c r="A2" s="62" t="s">
        <v>47</v>
      </c>
      <c r="B2" s="62"/>
      <c r="C2" s="62"/>
      <c r="D2" s="62"/>
      <c r="E2" s="62"/>
      <c r="F2" s="62"/>
    </row>
    <row r="3" spans="1:6" ht="19.899999999999999" customHeight="1">
      <c r="A3" s="62"/>
      <c r="B3" s="62"/>
      <c r="C3" s="62"/>
      <c r="D3" s="62"/>
      <c r="E3" s="62"/>
      <c r="F3" s="62"/>
    </row>
    <row r="4" spans="1:6" ht="20.65" customHeight="1">
      <c r="A4" s="12"/>
      <c r="B4" s="12"/>
      <c r="C4" s="12"/>
      <c r="D4" s="12"/>
      <c r="E4" s="12"/>
      <c r="F4" s="25" t="s">
        <v>2</v>
      </c>
    </row>
    <row r="5" spans="1:6" ht="34.5" customHeight="1">
      <c r="A5" s="64" t="s">
        <v>48</v>
      </c>
      <c r="B5" s="64"/>
      <c r="C5" s="66" t="s">
        <v>49</v>
      </c>
      <c r="D5" s="64" t="s">
        <v>50</v>
      </c>
      <c r="E5" s="64"/>
      <c r="F5" s="64"/>
    </row>
    <row r="6" spans="1:6" ht="29.25" customHeight="1">
      <c r="A6" s="19" t="s">
        <v>51</v>
      </c>
      <c r="B6" s="19" t="s">
        <v>52</v>
      </c>
      <c r="C6" s="67"/>
      <c r="D6" s="19" t="s">
        <v>53</v>
      </c>
      <c r="E6" s="19" t="s">
        <v>54</v>
      </c>
      <c r="F6" s="19" t="s">
        <v>55</v>
      </c>
    </row>
    <row r="7" spans="1:6" ht="22.35" customHeight="1">
      <c r="A7" s="65" t="s">
        <v>7</v>
      </c>
      <c r="B7" s="65"/>
      <c r="C7" s="54">
        <v>367.08</v>
      </c>
      <c r="D7" s="54">
        <v>315.91000000000003</v>
      </c>
      <c r="E7" s="54">
        <v>295.91000000000003</v>
      </c>
      <c r="F7" s="54">
        <v>20</v>
      </c>
    </row>
    <row r="8" spans="1:6" ht="19.899999999999999" customHeight="1">
      <c r="A8" s="50" t="s">
        <v>56</v>
      </c>
      <c r="B8" s="51" t="s">
        <v>22</v>
      </c>
      <c r="C8" s="55">
        <v>285.38</v>
      </c>
      <c r="D8" s="56">
        <v>223.86</v>
      </c>
      <c r="E8" s="56">
        <v>203.86</v>
      </c>
      <c r="F8" s="56">
        <v>20</v>
      </c>
    </row>
    <row r="9" spans="1:6" ht="17.25" customHeight="1">
      <c r="A9" s="52" t="s">
        <v>57</v>
      </c>
      <c r="B9" s="53" t="s">
        <v>58</v>
      </c>
      <c r="C9" s="55">
        <v>285.38</v>
      </c>
      <c r="D9" s="56">
        <v>223.86</v>
      </c>
      <c r="E9" s="56">
        <v>203.86</v>
      </c>
      <c r="F9" s="56">
        <v>20</v>
      </c>
    </row>
    <row r="10" spans="1:6" ht="18.95" customHeight="1">
      <c r="A10" s="52" t="s">
        <v>59</v>
      </c>
      <c r="B10" s="53" t="s">
        <v>60</v>
      </c>
      <c r="C10" s="55">
        <v>257.49</v>
      </c>
      <c r="D10" s="56">
        <v>223.86</v>
      </c>
      <c r="E10" s="56">
        <v>203.86</v>
      </c>
      <c r="F10" s="56">
        <v>20</v>
      </c>
    </row>
    <row r="11" spans="1:6" ht="18.95" customHeight="1">
      <c r="A11" s="52" t="s">
        <v>61</v>
      </c>
      <c r="B11" s="53" t="s">
        <v>62</v>
      </c>
      <c r="C11" s="55">
        <v>2</v>
      </c>
      <c r="D11" s="56">
        <v>0</v>
      </c>
      <c r="E11" s="56"/>
      <c r="F11" s="56"/>
    </row>
    <row r="12" spans="1:6" ht="18.95" customHeight="1">
      <c r="A12" s="52" t="s">
        <v>63</v>
      </c>
      <c r="B12" s="53" t="s">
        <v>64</v>
      </c>
      <c r="C12" s="55">
        <v>25.89</v>
      </c>
      <c r="D12" s="56">
        <f>E12+F12</f>
        <v>0</v>
      </c>
      <c r="E12" s="56"/>
      <c r="F12" s="56"/>
    </row>
    <row r="13" spans="1:6" ht="18.95" customHeight="1">
      <c r="A13" s="50" t="s">
        <v>65</v>
      </c>
      <c r="B13" s="51" t="s">
        <v>23</v>
      </c>
      <c r="C13" s="55">
        <v>49.81</v>
      </c>
      <c r="D13" s="56">
        <v>62.49</v>
      </c>
      <c r="E13" s="56">
        <v>62.49</v>
      </c>
      <c r="F13" s="56"/>
    </row>
    <row r="14" spans="1:6" ht="19.899999999999999" customHeight="1">
      <c r="A14" s="52" t="s">
        <v>66</v>
      </c>
      <c r="B14" s="53" t="s">
        <v>67</v>
      </c>
      <c r="C14" s="55">
        <v>49.81</v>
      </c>
      <c r="D14" s="56">
        <v>62.49</v>
      </c>
      <c r="E14" s="56">
        <v>62.49</v>
      </c>
      <c r="F14" s="56"/>
    </row>
    <row r="15" spans="1:6" ht="17.25" customHeight="1">
      <c r="A15" s="52" t="s">
        <v>68</v>
      </c>
      <c r="B15" s="53" t="s">
        <v>69</v>
      </c>
      <c r="C15" s="55">
        <v>19.100000000000001</v>
      </c>
      <c r="D15" s="56">
        <v>25.72</v>
      </c>
      <c r="E15" s="56">
        <v>25.72</v>
      </c>
      <c r="F15" s="56"/>
    </row>
    <row r="16" spans="1:6" ht="18.95" customHeight="1">
      <c r="A16" s="52" t="s">
        <v>70</v>
      </c>
      <c r="B16" s="53" t="s">
        <v>71</v>
      </c>
      <c r="C16" s="55">
        <v>9.5500000000000007</v>
      </c>
      <c r="D16" s="56">
        <v>12.86</v>
      </c>
      <c r="E16" s="56">
        <v>12.86</v>
      </c>
      <c r="F16" s="56"/>
    </row>
    <row r="17" spans="1:6" ht="18.95" customHeight="1">
      <c r="A17" s="52" t="s">
        <v>72</v>
      </c>
      <c r="B17" s="53" t="s">
        <v>73</v>
      </c>
      <c r="C17" s="55">
        <v>21.16</v>
      </c>
      <c r="D17" s="56">
        <v>23.92</v>
      </c>
      <c r="E17" s="56">
        <v>23.92</v>
      </c>
      <c r="F17" s="56"/>
    </row>
    <row r="18" spans="1:6" ht="18.95" customHeight="1">
      <c r="A18" s="50" t="s">
        <v>74</v>
      </c>
      <c r="B18" s="51" t="s">
        <v>24</v>
      </c>
      <c r="C18" s="55">
        <v>17.579999999999998</v>
      </c>
      <c r="D18" s="56">
        <v>16.82</v>
      </c>
      <c r="E18" s="56">
        <v>16.82</v>
      </c>
      <c r="F18" s="56"/>
    </row>
    <row r="19" spans="1:6" ht="19.899999999999999" customHeight="1">
      <c r="A19" s="52" t="s">
        <v>75</v>
      </c>
      <c r="B19" s="53" t="s">
        <v>76</v>
      </c>
      <c r="C19" s="55">
        <v>17.579999999999998</v>
      </c>
      <c r="D19" s="56">
        <v>16.82</v>
      </c>
      <c r="E19" s="56">
        <v>16.82</v>
      </c>
      <c r="F19" s="56"/>
    </row>
    <row r="20" spans="1:6" ht="17.25" customHeight="1">
      <c r="A20" s="52" t="s">
        <v>77</v>
      </c>
      <c r="B20" s="53" t="s">
        <v>78</v>
      </c>
      <c r="C20" s="55">
        <v>11.94</v>
      </c>
      <c r="D20" s="56">
        <v>10.62</v>
      </c>
      <c r="E20" s="56">
        <v>10.62</v>
      </c>
      <c r="F20" s="56"/>
    </row>
    <row r="21" spans="1:6" ht="18.95" customHeight="1">
      <c r="A21" s="52" t="s">
        <v>79</v>
      </c>
      <c r="B21" s="53" t="s">
        <v>80</v>
      </c>
      <c r="C21" s="55">
        <v>5.64</v>
      </c>
      <c r="D21" s="56">
        <v>6.2</v>
      </c>
      <c r="E21" s="56">
        <v>6.2</v>
      </c>
      <c r="F21" s="56"/>
    </row>
    <row r="22" spans="1:6" ht="23.25" customHeight="1">
      <c r="A22" s="50" t="s">
        <v>81</v>
      </c>
      <c r="B22" s="57" t="s">
        <v>34</v>
      </c>
      <c r="C22" s="55">
        <v>14.32</v>
      </c>
      <c r="D22" s="56">
        <v>12.74</v>
      </c>
      <c r="E22" s="56">
        <v>12.74</v>
      </c>
      <c r="F22" s="58"/>
    </row>
    <row r="23" spans="1:6">
      <c r="A23" s="52" t="s">
        <v>82</v>
      </c>
      <c r="B23" s="59" t="s">
        <v>83</v>
      </c>
      <c r="C23" s="55">
        <v>14.32</v>
      </c>
      <c r="D23" s="56">
        <v>12.74</v>
      </c>
      <c r="E23" s="56">
        <v>12.74</v>
      </c>
      <c r="F23" s="60"/>
    </row>
    <row r="24" spans="1:6">
      <c r="A24" s="52" t="s">
        <v>84</v>
      </c>
      <c r="B24" s="59" t="s">
        <v>85</v>
      </c>
      <c r="C24" s="55">
        <v>14.32</v>
      </c>
      <c r="D24" s="56">
        <v>12.74</v>
      </c>
      <c r="E24" s="56">
        <v>12.74</v>
      </c>
      <c r="F24" s="60"/>
    </row>
  </sheetData>
  <mergeCells count="5">
    <mergeCell ref="A5:B5"/>
    <mergeCell ref="D5:F5"/>
    <mergeCell ref="A7:B7"/>
    <mergeCell ref="C5:C6"/>
    <mergeCell ref="A2:F3"/>
  </mergeCells>
  <phoneticPr fontId="25" type="noConversion"/>
  <printOptions horizontalCentered="1"/>
  <pageMargins left="7.8472222222222193E-2" right="7.8472222222222193E-2" top="0.39305555555555599" bottom="7.8472222222222193E-2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1"/>
  <sheetViews>
    <sheetView showZeros="0" topLeftCell="A14" workbookViewId="0">
      <selection activeCell="H23" sqref="H23"/>
    </sheetView>
  </sheetViews>
  <sheetFormatPr defaultColWidth="10" defaultRowHeight="13.5"/>
  <cols>
    <col min="1" max="1" width="12.75" style="10" customWidth="1"/>
    <col min="2" max="2" width="36.125" style="10" customWidth="1"/>
    <col min="3" max="3" width="17.125" style="10" customWidth="1"/>
    <col min="4" max="4" width="16.5" style="10" customWidth="1"/>
    <col min="5" max="5" width="17.5" style="10" customWidth="1"/>
    <col min="6" max="16383" width="10" style="10"/>
  </cols>
  <sheetData>
    <row r="1" spans="1:5" ht="18.2" customHeight="1">
      <c r="A1" s="11" t="s">
        <v>86</v>
      </c>
      <c r="B1" s="41"/>
      <c r="C1" s="41"/>
      <c r="D1" s="41"/>
      <c r="E1" s="41"/>
    </row>
    <row r="2" spans="1:5" ht="16.350000000000001" customHeight="1">
      <c r="A2" s="71" t="s">
        <v>87</v>
      </c>
      <c r="B2" s="71"/>
      <c r="C2" s="71"/>
      <c r="D2" s="71"/>
      <c r="E2" s="71"/>
    </row>
    <row r="3" spans="1:5" ht="16.350000000000001" customHeight="1">
      <c r="A3" s="71"/>
      <c r="B3" s="71"/>
      <c r="C3" s="71"/>
      <c r="D3" s="71"/>
      <c r="E3" s="71"/>
    </row>
    <row r="4" spans="1:5" ht="18" customHeight="1">
      <c r="A4" s="68" t="s">
        <v>88</v>
      </c>
      <c r="B4" s="68"/>
      <c r="C4" s="68"/>
      <c r="D4" s="68"/>
      <c r="E4" s="68"/>
    </row>
    <row r="5" spans="1:5" ht="19.899999999999999" customHeight="1">
      <c r="A5" s="41"/>
      <c r="B5" s="41"/>
      <c r="C5" s="41"/>
      <c r="D5" s="41"/>
      <c r="E5" s="25" t="s">
        <v>2</v>
      </c>
    </row>
    <row r="6" spans="1:5" ht="36.200000000000003" customHeight="1">
      <c r="A6" s="69" t="s">
        <v>89</v>
      </c>
      <c r="B6" s="69"/>
      <c r="C6" s="69" t="s">
        <v>90</v>
      </c>
      <c r="D6" s="69"/>
      <c r="E6" s="69"/>
    </row>
    <row r="7" spans="1:5" ht="27.6" customHeight="1">
      <c r="A7" s="18" t="s">
        <v>51</v>
      </c>
      <c r="B7" s="18" t="s">
        <v>52</v>
      </c>
      <c r="C7" s="18" t="s">
        <v>91</v>
      </c>
      <c r="D7" s="18" t="s">
        <v>92</v>
      </c>
      <c r="E7" s="18" t="s">
        <v>93</v>
      </c>
    </row>
    <row r="8" spans="1:5" ht="19.899999999999999" customHeight="1">
      <c r="A8" s="70" t="s">
        <v>7</v>
      </c>
      <c r="B8" s="70"/>
      <c r="C8" s="42">
        <v>295.91000000000003</v>
      </c>
      <c r="D8" s="42">
        <v>271.16000000000003</v>
      </c>
      <c r="E8" s="42">
        <v>24.75</v>
      </c>
    </row>
    <row r="9" spans="1:5" ht="19.899999999999999" customHeight="1">
      <c r="A9" s="50" t="s">
        <v>94</v>
      </c>
      <c r="B9" s="51" t="s">
        <v>95</v>
      </c>
      <c r="C9" s="45">
        <v>244.16</v>
      </c>
      <c r="D9" s="45">
        <v>244.16</v>
      </c>
      <c r="E9" s="45"/>
    </row>
    <row r="10" spans="1:5" ht="18.95" customHeight="1">
      <c r="A10" s="52" t="s">
        <v>96</v>
      </c>
      <c r="B10" s="53" t="s">
        <v>97</v>
      </c>
      <c r="C10" s="45">
        <v>55.48</v>
      </c>
      <c r="D10" s="45">
        <v>55.48</v>
      </c>
      <c r="E10" s="45"/>
    </row>
    <row r="11" spans="1:5" ht="18.95" customHeight="1">
      <c r="A11" s="52" t="s">
        <v>98</v>
      </c>
      <c r="B11" s="53" t="s">
        <v>99</v>
      </c>
      <c r="C11" s="45">
        <v>5.98</v>
      </c>
      <c r="D11" s="45">
        <v>5.98</v>
      </c>
      <c r="E11" s="45"/>
    </row>
    <row r="12" spans="1:5" ht="18.95" customHeight="1">
      <c r="A12" s="52" t="s">
        <v>100</v>
      </c>
      <c r="B12" s="53" t="s">
        <v>101</v>
      </c>
      <c r="C12" s="45">
        <v>117.33</v>
      </c>
      <c r="D12" s="45">
        <v>117.33</v>
      </c>
      <c r="E12" s="45"/>
    </row>
    <row r="13" spans="1:5" ht="18.95" customHeight="1">
      <c r="A13" s="52" t="s">
        <v>102</v>
      </c>
      <c r="B13" s="53" t="s">
        <v>103</v>
      </c>
      <c r="C13" s="45">
        <v>25.72</v>
      </c>
      <c r="D13" s="45">
        <v>25.72</v>
      </c>
      <c r="E13" s="45"/>
    </row>
    <row r="14" spans="1:5" ht="18.95" customHeight="1">
      <c r="A14" s="52" t="s">
        <v>104</v>
      </c>
      <c r="B14" s="53" t="s">
        <v>105</v>
      </c>
      <c r="C14" s="45">
        <v>12.86</v>
      </c>
      <c r="D14" s="45">
        <v>12.86</v>
      </c>
      <c r="E14" s="45"/>
    </row>
    <row r="15" spans="1:5" ht="18.95" customHeight="1">
      <c r="A15" s="52" t="s">
        <v>106</v>
      </c>
      <c r="B15" s="53" t="s">
        <v>107</v>
      </c>
      <c r="C15" s="45">
        <v>10.62</v>
      </c>
      <c r="D15" s="45">
        <v>10.62</v>
      </c>
      <c r="E15" s="45"/>
    </row>
    <row r="16" spans="1:5" ht="18.95" customHeight="1">
      <c r="A16" s="52" t="s">
        <v>108</v>
      </c>
      <c r="B16" s="53" t="s">
        <v>109</v>
      </c>
      <c r="C16" s="45">
        <v>0.32</v>
      </c>
      <c r="D16" s="45">
        <v>0.32</v>
      </c>
      <c r="E16" s="45"/>
    </row>
    <row r="17" spans="1:5" ht="18.95" customHeight="1">
      <c r="A17" s="52" t="s">
        <v>110</v>
      </c>
      <c r="B17" s="53" t="s">
        <v>111</v>
      </c>
      <c r="C17" s="45">
        <v>12.74</v>
      </c>
      <c r="D17" s="45">
        <v>12.74</v>
      </c>
      <c r="E17" s="45"/>
    </row>
    <row r="18" spans="1:5" ht="18.95" customHeight="1">
      <c r="A18" s="52" t="s">
        <v>112</v>
      </c>
      <c r="B18" s="53" t="s">
        <v>113</v>
      </c>
      <c r="C18" s="45">
        <v>3.12</v>
      </c>
      <c r="D18" s="45">
        <v>3.12</v>
      </c>
      <c r="E18" s="45"/>
    </row>
    <row r="19" spans="1:5" ht="18.95" customHeight="1">
      <c r="A19" s="50" t="s">
        <v>114</v>
      </c>
      <c r="B19" s="51" t="s">
        <v>115</v>
      </c>
      <c r="C19" s="45">
        <v>24.75</v>
      </c>
      <c r="D19" s="45"/>
      <c r="E19" s="45">
        <v>24.75</v>
      </c>
    </row>
    <row r="20" spans="1:5" ht="18.95" customHeight="1">
      <c r="A20" s="52" t="s">
        <v>116</v>
      </c>
      <c r="B20" s="53" t="s">
        <v>117</v>
      </c>
      <c r="C20" s="45">
        <v>6</v>
      </c>
      <c r="D20" s="45"/>
      <c r="E20" s="45">
        <v>6</v>
      </c>
    </row>
    <row r="21" spans="1:5" ht="19.899999999999999" customHeight="1">
      <c r="A21" s="52" t="s">
        <v>118</v>
      </c>
      <c r="B21" s="53" t="s">
        <v>119</v>
      </c>
      <c r="C21" s="45">
        <v>2</v>
      </c>
      <c r="D21" s="45"/>
      <c r="E21" s="45">
        <v>2</v>
      </c>
    </row>
    <row r="22" spans="1:5" ht="18.95" customHeight="1">
      <c r="A22" s="52" t="s">
        <v>120</v>
      </c>
      <c r="B22" s="53" t="s">
        <v>121</v>
      </c>
      <c r="C22" s="45">
        <v>1</v>
      </c>
      <c r="D22" s="45"/>
      <c r="E22" s="45">
        <v>1</v>
      </c>
    </row>
    <row r="23" spans="1:5" ht="18.95" customHeight="1">
      <c r="A23" s="52" t="s">
        <v>122</v>
      </c>
      <c r="B23" s="53" t="s">
        <v>123</v>
      </c>
      <c r="C23" s="45">
        <v>1.59</v>
      </c>
      <c r="D23" s="45"/>
      <c r="E23" s="45">
        <v>1.59</v>
      </c>
    </row>
    <row r="24" spans="1:5" ht="18.95" customHeight="1">
      <c r="A24" s="52" t="s">
        <v>124</v>
      </c>
      <c r="B24" s="53" t="s">
        <v>125</v>
      </c>
      <c r="C24" s="45">
        <v>0.6</v>
      </c>
      <c r="D24" s="45"/>
      <c r="E24" s="45">
        <v>0.6</v>
      </c>
    </row>
    <row r="25" spans="1:5" ht="18.95" customHeight="1">
      <c r="A25" s="52" t="s">
        <v>126</v>
      </c>
      <c r="B25" s="53" t="s">
        <v>127</v>
      </c>
      <c r="C25" s="45">
        <v>1.27</v>
      </c>
      <c r="D25" s="45"/>
      <c r="E25" s="45">
        <v>1.27</v>
      </c>
    </row>
    <row r="26" spans="1:5" ht="18.95" customHeight="1">
      <c r="A26" s="52" t="s">
        <v>128</v>
      </c>
      <c r="B26" s="53" t="s">
        <v>129</v>
      </c>
      <c r="C26" s="45">
        <v>2.12</v>
      </c>
      <c r="D26" s="45"/>
      <c r="E26" s="45">
        <v>2.12</v>
      </c>
    </row>
    <row r="27" spans="1:5" ht="18.95" customHeight="1">
      <c r="A27" s="52" t="s">
        <v>130</v>
      </c>
      <c r="B27" s="53" t="s">
        <v>131</v>
      </c>
      <c r="C27" s="45">
        <v>0.1</v>
      </c>
      <c r="D27" s="45"/>
      <c r="E27" s="45">
        <v>0.1</v>
      </c>
    </row>
    <row r="28" spans="1:5" ht="19.899999999999999" customHeight="1">
      <c r="A28" s="52" t="s">
        <v>132</v>
      </c>
      <c r="B28" s="53" t="s">
        <v>133</v>
      </c>
      <c r="C28" s="45">
        <v>10.06</v>
      </c>
      <c r="D28" s="45"/>
      <c r="E28" s="45">
        <v>10.06</v>
      </c>
    </row>
    <row r="29" spans="1:5" ht="18.95" customHeight="1">
      <c r="A29" s="50" t="s">
        <v>134</v>
      </c>
      <c r="B29" s="51" t="s">
        <v>135</v>
      </c>
      <c r="C29" s="45">
        <v>27</v>
      </c>
      <c r="D29" s="45">
        <v>27</v>
      </c>
      <c r="E29" s="45"/>
    </row>
    <row r="30" spans="1:5" ht="18.95" customHeight="1">
      <c r="A30" s="52" t="s">
        <v>136</v>
      </c>
      <c r="B30" s="53" t="s">
        <v>137</v>
      </c>
      <c r="C30" s="45">
        <v>23.92</v>
      </c>
      <c r="D30" s="45">
        <v>23.92</v>
      </c>
      <c r="E30" s="45"/>
    </row>
    <row r="31" spans="1:5" ht="19.899999999999999" customHeight="1">
      <c r="A31" s="52" t="s">
        <v>138</v>
      </c>
      <c r="B31" s="53" t="s">
        <v>139</v>
      </c>
      <c r="C31" s="45">
        <v>3.08</v>
      </c>
      <c r="D31" s="45">
        <v>3.08</v>
      </c>
      <c r="E31" s="45"/>
    </row>
  </sheetData>
  <mergeCells count="5">
    <mergeCell ref="A4:E4"/>
    <mergeCell ref="A6:B6"/>
    <mergeCell ref="C6:E6"/>
    <mergeCell ref="A8:B8"/>
    <mergeCell ref="A2:E3"/>
  </mergeCells>
  <phoneticPr fontId="25" type="noConversion"/>
  <printOptions horizontalCentered="1"/>
  <pageMargins left="7.8472222222222193E-2" right="7.8472222222222193E-2" top="0.39305555555555599" bottom="7.8472222222222193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showZeros="0" workbookViewId="0">
      <selection activeCell="F10" sqref="F10"/>
    </sheetView>
  </sheetViews>
  <sheetFormatPr defaultColWidth="10" defaultRowHeight="13.5"/>
  <cols>
    <col min="1" max="12" width="13.625" style="10" customWidth="1"/>
    <col min="13" max="16384" width="10" style="10"/>
  </cols>
  <sheetData>
    <row r="1" spans="1:12" ht="16.350000000000001" customHeight="1">
      <c r="A1" s="11" t="s">
        <v>140</v>
      </c>
    </row>
    <row r="2" spans="1:12" ht="16.350000000000001" customHeight="1">
      <c r="A2" s="72" t="s">
        <v>141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6.35000000000000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6.350000000000001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20.65" customHeight="1">
      <c r="F5" s="46"/>
      <c r="G5" s="47"/>
      <c r="L5" s="25" t="s">
        <v>2</v>
      </c>
    </row>
    <row r="6" spans="1:12" ht="38.85" customHeight="1">
      <c r="A6" s="64" t="s">
        <v>49</v>
      </c>
      <c r="B6" s="64"/>
      <c r="C6" s="64"/>
      <c r="D6" s="64"/>
      <c r="E6" s="64"/>
      <c r="F6" s="64"/>
      <c r="G6" s="64" t="s">
        <v>50</v>
      </c>
      <c r="H6" s="64"/>
      <c r="I6" s="64"/>
      <c r="J6" s="64"/>
      <c r="K6" s="64"/>
      <c r="L6" s="64"/>
    </row>
    <row r="7" spans="1:12" ht="36.200000000000003" customHeight="1">
      <c r="A7" s="64" t="s">
        <v>7</v>
      </c>
      <c r="B7" s="64" t="s">
        <v>142</v>
      </c>
      <c r="C7" s="64" t="s">
        <v>143</v>
      </c>
      <c r="D7" s="64"/>
      <c r="E7" s="64"/>
      <c r="F7" s="64" t="s">
        <v>144</v>
      </c>
      <c r="G7" s="64" t="s">
        <v>7</v>
      </c>
      <c r="H7" s="64" t="s">
        <v>142</v>
      </c>
      <c r="I7" s="64" t="s">
        <v>143</v>
      </c>
      <c r="J7" s="64"/>
      <c r="K7" s="64"/>
      <c r="L7" s="64" t="s">
        <v>144</v>
      </c>
    </row>
    <row r="8" spans="1:12" ht="36.200000000000003" customHeight="1">
      <c r="A8" s="64"/>
      <c r="B8" s="64"/>
      <c r="C8" s="19" t="s">
        <v>53</v>
      </c>
      <c r="D8" s="19" t="s">
        <v>145</v>
      </c>
      <c r="E8" s="19" t="s">
        <v>146</v>
      </c>
      <c r="F8" s="64"/>
      <c r="G8" s="64"/>
      <c r="H8" s="64"/>
      <c r="I8" s="19" t="s">
        <v>53</v>
      </c>
      <c r="J8" s="19" t="s">
        <v>145</v>
      </c>
      <c r="K8" s="19" t="s">
        <v>146</v>
      </c>
      <c r="L8" s="64"/>
    </row>
    <row r="9" spans="1:12" ht="33" customHeight="1">
      <c r="A9" s="48">
        <v>0.7</v>
      </c>
      <c r="B9" s="49"/>
      <c r="C9" s="49">
        <f>D9+E9</f>
        <v>0.1</v>
      </c>
      <c r="D9" s="49"/>
      <c r="E9" s="49">
        <v>0.1</v>
      </c>
      <c r="F9" s="49">
        <v>0.6</v>
      </c>
      <c r="G9" s="48">
        <v>0.7</v>
      </c>
      <c r="H9" s="49"/>
      <c r="I9" s="49">
        <f>J9+K9</f>
        <v>0.1</v>
      </c>
      <c r="J9" s="49"/>
      <c r="K9" s="49">
        <v>0.1</v>
      </c>
      <c r="L9" s="49">
        <v>0.6</v>
      </c>
    </row>
  </sheetData>
  <mergeCells count="11">
    <mergeCell ref="A2:L4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C10"/>
  <sheetViews>
    <sheetView showZeros="0" workbookViewId="0">
      <selection activeCell="E11" sqref="E11"/>
    </sheetView>
  </sheetViews>
  <sheetFormatPr defaultColWidth="10" defaultRowHeight="13.5"/>
  <cols>
    <col min="1" max="1" width="11.5" style="10" customWidth="1"/>
    <col min="2" max="2" width="36.5" style="10" customWidth="1"/>
    <col min="3" max="3" width="15.375" style="10" customWidth="1"/>
    <col min="4" max="4" width="14.75" style="10" customWidth="1"/>
    <col min="5" max="5" width="15.375" style="10" customWidth="1"/>
    <col min="6" max="16383" width="10" style="10"/>
  </cols>
  <sheetData>
    <row r="1" spans="1:5" ht="16.350000000000001" customHeight="1">
      <c r="A1" s="11" t="s">
        <v>147</v>
      </c>
      <c r="B1" s="41"/>
      <c r="C1" s="41"/>
      <c r="D1" s="41"/>
      <c r="E1" s="41"/>
    </row>
    <row r="2" spans="1:5" ht="24.95" customHeight="1">
      <c r="A2" s="71" t="s">
        <v>148</v>
      </c>
      <c r="B2" s="71"/>
      <c r="C2" s="71"/>
      <c r="D2" s="71"/>
      <c r="E2" s="71"/>
    </row>
    <row r="3" spans="1:5" ht="26.65" customHeight="1">
      <c r="A3" s="71"/>
      <c r="B3" s="71"/>
      <c r="C3" s="71"/>
      <c r="D3" s="71"/>
      <c r="E3" s="71"/>
    </row>
    <row r="4" spans="1:5" ht="21.6" customHeight="1">
      <c r="A4" s="41"/>
      <c r="B4" s="41"/>
      <c r="C4" s="41"/>
      <c r="D4" s="41"/>
      <c r="E4" s="25" t="s">
        <v>2</v>
      </c>
    </row>
    <row r="5" spans="1:5" ht="33.6" customHeight="1">
      <c r="A5" s="69" t="s">
        <v>51</v>
      </c>
      <c r="B5" s="69" t="s">
        <v>52</v>
      </c>
      <c r="C5" s="69" t="s">
        <v>149</v>
      </c>
      <c r="D5" s="69"/>
      <c r="E5" s="69"/>
    </row>
    <row r="6" spans="1:5" ht="31.15" customHeight="1">
      <c r="A6" s="69"/>
      <c r="B6" s="69"/>
      <c r="C6" s="18" t="s">
        <v>91</v>
      </c>
      <c r="D6" s="18" t="s">
        <v>54</v>
      </c>
      <c r="E6" s="18" t="s">
        <v>55</v>
      </c>
    </row>
    <row r="7" spans="1:5" ht="23.1" customHeight="1">
      <c r="A7" s="70" t="s">
        <v>7</v>
      </c>
      <c r="B7" s="70"/>
      <c r="C7" s="42">
        <f t="shared" ref="C7:C10" si="0">D7+E7</f>
        <v>0</v>
      </c>
      <c r="D7" s="42"/>
      <c r="E7" s="42"/>
    </row>
    <row r="8" spans="1:5" ht="23.1" customHeight="1">
      <c r="A8" s="43"/>
      <c r="B8" s="44"/>
      <c r="C8" s="45">
        <f t="shared" si="0"/>
        <v>0</v>
      </c>
      <c r="D8" s="45"/>
      <c r="E8" s="45"/>
    </row>
    <row r="9" spans="1:5" ht="23.1" customHeight="1">
      <c r="A9" s="16"/>
      <c r="B9" s="15"/>
      <c r="C9" s="45">
        <f t="shared" si="0"/>
        <v>0</v>
      </c>
      <c r="D9" s="45"/>
      <c r="E9" s="45"/>
    </row>
    <row r="10" spans="1:5" ht="23.1" customHeight="1">
      <c r="A10" s="16"/>
      <c r="B10" s="15"/>
      <c r="C10" s="45">
        <f t="shared" si="0"/>
        <v>0</v>
      </c>
      <c r="D10" s="45"/>
      <c r="E10" s="45"/>
    </row>
  </sheetData>
  <mergeCells count="5">
    <mergeCell ref="C5:E5"/>
    <mergeCell ref="A7:B7"/>
    <mergeCell ref="A5:A6"/>
    <mergeCell ref="B5:B6"/>
    <mergeCell ref="A2:E3"/>
  </mergeCells>
  <phoneticPr fontId="25" type="noConversion"/>
  <printOptions horizontalCentered="1"/>
  <pageMargins left="7.8472222222222193E-2" right="7.8472222222222193E-2" top="0.39305555555555599" bottom="7.8472222222222193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C32"/>
  <sheetViews>
    <sheetView showZeros="0" workbookViewId="0">
      <selection activeCell="E22" sqref="E22"/>
    </sheetView>
  </sheetViews>
  <sheetFormatPr defaultColWidth="10" defaultRowHeight="13.5"/>
  <cols>
    <col min="1" max="1" width="27.75" style="10" customWidth="1"/>
    <col min="2" max="2" width="18.5" style="10" customWidth="1"/>
    <col min="3" max="3" width="30.625" style="10" customWidth="1"/>
    <col min="4" max="4" width="17.375" style="10" customWidth="1"/>
    <col min="5" max="5" width="9.75" style="10" customWidth="1"/>
    <col min="6" max="16381" width="10" style="10"/>
  </cols>
  <sheetData>
    <row r="1" spans="1:4" ht="16.350000000000001" customHeight="1">
      <c r="A1" s="11" t="s">
        <v>150</v>
      </c>
    </row>
    <row r="2" spans="1:4" ht="16.350000000000001" customHeight="1">
      <c r="A2" s="62" t="s">
        <v>151</v>
      </c>
      <c r="B2" s="62"/>
      <c r="C2" s="62"/>
      <c r="D2" s="62"/>
    </row>
    <row r="3" spans="1:4" ht="16.350000000000001" customHeight="1">
      <c r="A3" s="62"/>
      <c r="B3" s="62"/>
      <c r="C3" s="62"/>
      <c r="D3" s="62"/>
    </row>
    <row r="4" spans="1:4" ht="23.25" customHeight="1">
      <c r="D4" s="25" t="s">
        <v>2</v>
      </c>
    </row>
    <row r="5" spans="1:4" ht="34.5" customHeight="1">
      <c r="A5" s="73" t="s">
        <v>3</v>
      </c>
      <c r="B5" s="73"/>
      <c r="C5" s="73" t="s">
        <v>4</v>
      </c>
      <c r="D5" s="73"/>
    </row>
    <row r="6" spans="1:4" ht="32.85" customHeight="1">
      <c r="A6" s="39" t="s">
        <v>5</v>
      </c>
      <c r="B6" s="39" t="s">
        <v>6</v>
      </c>
      <c r="C6" s="39" t="s">
        <v>5</v>
      </c>
      <c r="D6" s="39" t="s">
        <v>6</v>
      </c>
    </row>
    <row r="7" spans="1:4" ht="24.95" customHeight="1">
      <c r="A7" s="20" t="s">
        <v>7</v>
      </c>
      <c r="B7" s="21">
        <v>315.91000000000003</v>
      </c>
      <c r="C7" s="20" t="s">
        <v>7</v>
      </c>
      <c r="D7" s="21">
        <v>315.91000000000003</v>
      </c>
    </row>
    <row r="8" spans="1:4" ht="20.65" customHeight="1">
      <c r="A8" s="40" t="s">
        <v>13</v>
      </c>
      <c r="B8" s="23">
        <v>315.91000000000003</v>
      </c>
      <c r="C8" s="40" t="s">
        <v>14</v>
      </c>
      <c r="D8" s="23"/>
    </row>
    <row r="9" spans="1:4" ht="20.65" customHeight="1">
      <c r="A9" s="40" t="s">
        <v>15</v>
      </c>
      <c r="B9" s="23"/>
      <c r="C9" s="40" t="s">
        <v>16</v>
      </c>
      <c r="D9" s="23"/>
    </row>
    <row r="10" spans="1:4" ht="20.65" customHeight="1">
      <c r="A10" s="40" t="s">
        <v>17</v>
      </c>
      <c r="B10" s="23"/>
      <c r="C10" s="40" t="s">
        <v>18</v>
      </c>
      <c r="D10" s="23"/>
    </row>
    <row r="11" spans="1:4" ht="20.65" customHeight="1">
      <c r="A11" s="40" t="s">
        <v>152</v>
      </c>
      <c r="B11" s="23"/>
      <c r="C11" s="40" t="s">
        <v>19</v>
      </c>
      <c r="D11" s="23"/>
    </row>
    <row r="12" spans="1:4" ht="20.65" customHeight="1">
      <c r="A12" s="40" t="s">
        <v>153</v>
      </c>
      <c r="B12" s="23"/>
      <c r="C12" s="40" t="s">
        <v>20</v>
      </c>
      <c r="D12" s="23"/>
    </row>
    <row r="13" spans="1:4" ht="20.65" customHeight="1">
      <c r="A13" s="40" t="s">
        <v>154</v>
      </c>
      <c r="B13" s="23"/>
      <c r="C13" s="40" t="s">
        <v>21</v>
      </c>
      <c r="D13" s="23"/>
    </row>
    <row r="14" spans="1:4" ht="20.65" customHeight="1">
      <c r="A14" s="40" t="s">
        <v>155</v>
      </c>
      <c r="B14" s="23"/>
      <c r="C14" s="40" t="s">
        <v>22</v>
      </c>
      <c r="D14" s="23">
        <v>223.86</v>
      </c>
    </row>
    <row r="15" spans="1:4" ht="20.65" customHeight="1">
      <c r="A15" s="40" t="s">
        <v>156</v>
      </c>
      <c r="B15" s="23"/>
      <c r="C15" s="40" t="s">
        <v>23</v>
      </c>
      <c r="D15" s="23">
        <v>62.49</v>
      </c>
    </row>
    <row r="16" spans="1:4" ht="20.65" customHeight="1">
      <c r="A16" s="40" t="s">
        <v>157</v>
      </c>
      <c r="B16" s="23"/>
      <c r="C16" s="40" t="s">
        <v>24</v>
      </c>
      <c r="D16" s="23">
        <v>16.82</v>
      </c>
    </row>
    <row r="17" spans="1:16383" ht="20.65" customHeight="1">
      <c r="A17" s="40"/>
      <c r="B17" s="23"/>
      <c r="C17" s="40" t="s">
        <v>25</v>
      </c>
      <c r="D17" s="23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  <row r="18" spans="1:16383" ht="20.65" customHeight="1">
      <c r="A18" s="40"/>
      <c r="B18" s="23"/>
      <c r="C18" s="40" t="s">
        <v>26</v>
      </c>
      <c r="D18" s="23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</row>
    <row r="19" spans="1:16383" ht="20.65" customHeight="1">
      <c r="A19" s="40"/>
      <c r="B19" s="23"/>
      <c r="C19" s="40" t="s">
        <v>27</v>
      </c>
      <c r="D19" s="2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spans="1:16383" ht="20.65" customHeight="1">
      <c r="A20" s="40"/>
      <c r="B20" s="23"/>
      <c r="C20" s="40" t="s">
        <v>28</v>
      </c>
      <c r="D20" s="2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spans="1:16383" ht="20.65" customHeight="1">
      <c r="A21" s="40"/>
      <c r="B21" s="23"/>
      <c r="C21" s="40" t="s">
        <v>29</v>
      </c>
      <c r="D21" s="2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</row>
    <row r="22" spans="1:16383" ht="20.65" customHeight="1">
      <c r="A22" s="40"/>
      <c r="B22" s="23"/>
      <c r="C22" s="40" t="s">
        <v>30</v>
      </c>
      <c r="D22" s="2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</row>
    <row r="23" spans="1:16383" ht="20.65" customHeight="1">
      <c r="A23" s="40"/>
      <c r="B23" s="23"/>
      <c r="C23" s="40" t="s">
        <v>31</v>
      </c>
      <c r="D23" s="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</row>
    <row r="24" spans="1:16383" ht="20.65" customHeight="1">
      <c r="A24" s="40"/>
      <c r="B24" s="23"/>
      <c r="C24" s="40" t="s">
        <v>32</v>
      </c>
      <c r="D24" s="23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</row>
    <row r="25" spans="1:16383" ht="20.65" customHeight="1">
      <c r="A25" s="40"/>
      <c r="B25" s="23"/>
      <c r="C25" s="40" t="s">
        <v>33</v>
      </c>
      <c r="D25" s="23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</row>
    <row r="26" spans="1:16383" ht="20.65" customHeight="1">
      <c r="A26" s="40"/>
      <c r="B26" s="23"/>
      <c r="C26" s="40" t="s">
        <v>34</v>
      </c>
      <c r="D26" s="23">
        <v>12.74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</row>
    <row r="27" spans="1:16383" ht="20.65" customHeight="1">
      <c r="A27" s="40"/>
      <c r="B27" s="23"/>
      <c r="C27" s="40" t="s">
        <v>35</v>
      </c>
      <c r="D27" s="23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</row>
    <row r="28" spans="1:16383" ht="20.65" customHeight="1">
      <c r="A28" s="40"/>
      <c r="B28" s="23"/>
      <c r="C28" s="40" t="s">
        <v>36</v>
      </c>
      <c r="D28" s="23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</row>
    <row r="29" spans="1:16383" ht="20.65" customHeight="1">
      <c r="A29" s="40"/>
      <c r="B29" s="23"/>
      <c r="C29" s="40" t="s">
        <v>37</v>
      </c>
      <c r="D29" s="23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</row>
    <row r="30" spans="1:16383" ht="20.65" customHeight="1">
      <c r="A30" s="40"/>
      <c r="B30" s="23"/>
      <c r="C30" s="40" t="s">
        <v>38</v>
      </c>
      <c r="D30" s="23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</row>
    <row r="31" spans="1:16383" ht="20.65" customHeight="1">
      <c r="A31" s="40"/>
      <c r="B31" s="23"/>
      <c r="C31" s="40"/>
      <c r="D31" s="23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</row>
    <row r="32" spans="1:16383" s="10" customFormat="1" ht="20.65" customHeight="1">
      <c r="A32" s="40"/>
      <c r="B32" s="23"/>
      <c r="C32" s="40"/>
      <c r="D32" s="23"/>
      <c r="XFB32"/>
      <c r="XFC32"/>
    </row>
  </sheetData>
  <mergeCells count="3">
    <mergeCell ref="A5:B5"/>
    <mergeCell ref="C5:D5"/>
    <mergeCell ref="A2:D3"/>
  </mergeCells>
  <phoneticPr fontId="25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showZeros="0" topLeftCell="A2" workbookViewId="0">
      <selection activeCell="D22" sqref="D22"/>
    </sheetView>
  </sheetViews>
  <sheetFormatPr defaultColWidth="10" defaultRowHeight="13.5"/>
  <cols>
    <col min="1" max="1" width="10" style="10" customWidth="1"/>
    <col min="2" max="2" width="30" style="10" customWidth="1"/>
    <col min="3" max="3" width="11.5" style="10" customWidth="1"/>
    <col min="4" max="4" width="9.75" style="10" customWidth="1"/>
    <col min="5" max="5" width="10.625" style="10" customWidth="1"/>
    <col min="6" max="6" width="11.125" style="10" customWidth="1"/>
    <col min="7" max="7" width="10.625" style="10" customWidth="1"/>
    <col min="8" max="8" width="10.875" style="10" customWidth="1"/>
    <col min="9" max="9" width="10.75" style="10" customWidth="1"/>
    <col min="10" max="10" width="10.5" style="10" customWidth="1"/>
    <col min="11" max="11" width="11.375" style="10" customWidth="1"/>
    <col min="12" max="12" width="11.5" style="10" customWidth="1"/>
  </cols>
  <sheetData>
    <row r="1" spans="1:12" ht="16.350000000000001" customHeight="1">
      <c r="A1" s="11" t="s">
        <v>158</v>
      </c>
    </row>
    <row r="2" spans="1:12" ht="16.350000000000001" customHeight="1">
      <c r="A2" s="62" t="s">
        <v>159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6.350000000000001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2.35" customHeight="1">
      <c r="K4" s="38"/>
      <c r="L4" s="25" t="s">
        <v>2</v>
      </c>
    </row>
    <row r="5" spans="1:12" ht="36.200000000000003" customHeight="1">
      <c r="A5" s="69" t="s">
        <v>89</v>
      </c>
      <c r="B5" s="69"/>
      <c r="C5" s="69" t="s">
        <v>91</v>
      </c>
      <c r="D5" s="64" t="s">
        <v>160</v>
      </c>
      <c r="E5" s="64" t="s">
        <v>161</v>
      </c>
      <c r="F5" s="64" t="s">
        <v>162</v>
      </c>
      <c r="G5" s="64" t="s">
        <v>163</v>
      </c>
      <c r="H5" s="64" t="s">
        <v>164</v>
      </c>
      <c r="I5" s="64" t="s">
        <v>165</v>
      </c>
      <c r="J5" s="64" t="s">
        <v>166</v>
      </c>
      <c r="K5" s="64" t="s">
        <v>167</v>
      </c>
      <c r="L5" s="64" t="s">
        <v>168</v>
      </c>
    </row>
    <row r="6" spans="1:12" ht="30.2" customHeight="1">
      <c r="A6" s="18" t="s">
        <v>51</v>
      </c>
      <c r="B6" s="18" t="s">
        <v>52</v>
      </c>
      <c r="C6" s="69"/>
      <c r="D6" s="64"/>
      <c r="E6" s="64"/>
      <c r="F6" s="64"/>
      <c r="G6" s="64"/>
      <c r="H6" s="64"/>
      <c r="I6" s="64"/>
      <c r="J6" s="64"/>
      <c r="K6" s="64"/>
      <c r="L6" s="64"/>
    </row>
    <row r="7" spans="1:12" s="17" customFormat="1" ht="20.65" customHeight="1">
      <c r="A7" s="70" t="s">
        <v>7</v>
      </c>
      <c r="B7" s="70"/>
      <c r="C7" s="21">
        <v>315.91000000000003</v>
      </c>
      <c r="D7" s="21">
        <v>315.91000000000003</v>
      </c>
      <c r="E7" s="21"/>
      <c r="F7" s="21"/>
      <c r="G7" s="21"/>
      <c r="H7" s="21"/>
      <c r="I7" s="21"/>
      <c r="J7" s="21"/>
      <c r="K7" s="21"/>
      <c r="L7" s="21"/>
    </row>
    <row r="8" spans="1:12" ht="20.65" customHeight="1">
      <c r="A8" s="33" t="s">
        <v>56</v>
      </c>
      <c r="B8" s="34" t="s">
        <v>22</v>
      </c>
      <c r="C8" s="35">
        <v>223.86</v>
      </c>
      <c r="D8" s="35">
        <v>223.86</v>
      </c>
      <c r="E8" s="24"/>
      <c r="F8" s="24"/>
      <c r="G8" s="24"/>
      <c r="H8" s="24"/>
      <c r="I8" s="24"/>
      <c r="J8" s="24"/>
      <c r="K8" s="24"/>
      <c r="L8" s="24"/>
    </row>
    <row r="9" spans="1:12" ht="18.2" customHeight="1">
      <c r="A9" s="36" t="s">
        <v>169</v>
      </c>
      <c r="B9" s="37" t="s">
        <v>170</v>
      </c>
      <c r="C9" s="35">
        <v>223.86</v>
      </c>
      <c r="D9" s="35">
        <v>223.86</v>
      </c>
      <c r="E9" s="24"/>
      <c r="F9" s="24"/>
      <c r="G9" s="24"/>
      <c r="H9" s="24"/>
      <c r="I9" s="24"/>
      <c r="J9" s="24"/>
      <c r="K9" s="24"/>
      <c r="L9" s="24"/>
    </row>
    <row r="10" spans="1:12" ht="19.899999999999999" customHeight="1">
      <c r="A10" s="36" t="s">
        <v>171</v>
      </c>
      <c r="B10" s="37" t="s">
        <v>172</v>
      </c>
      <c r="C10" s="35">
        <v>223.86</v>
      </c>
      <c r="D10" s="35">
        <v>223.86</v>
      </c>
      <c r="E10" s="24"/>
      <c r="F10" s="24"/>
      <c r="G10" s="24"/>
      <c r="H10" s="24"/>
      <c r="I10" s="24"/>
      <c r="J10" s="24"/>
      <c r="K10" s="24"/>
      <c r="L10" s="24"/>
    </row>
    <row r="11" spans="1:12">
      <c r="A11" s="33" t="s">
        <v>65</v>
      </c>
      <c r="B11" s="34" t="s">
        <v>23</v>
      </c>
      <c r="C11" s="35">
        <v>62.49</v>
      </c>
      <c r="D11" s="35">
        <v>62.49</v>
      </c>
      <c r="E11" s="24"/>
      <c r="F11" s="24"/>
      <c r="G11" s="24"/>
      <c r="H11" s="24"/>
      <c r="I11" s="24"/>
      <c r="J11" s="24"/>
      <c r="K11" s="24"/>
      <c r="L11" s="24"/>
    </row>
    <row r="12" spans="1:12">
      <c r="A12" s="36" t="s">
        <v>173</v>
      </c>
      <c r="B12" s="37" t="s">
        <v>174</v>
      </c>
      <c r="C12" s="35">
        <v>62.49</v>
      </c>
      <c r="D12" s="35">
        <v>62.49</v>
      </c>
      <c r="E12" s="24"/>
      <c r="F12" s="24"/>
      <c r="G12" s="24"/>
      <c r="H12" s="24"/>
      <c r="I12" s="24"/>
      <c r="J12" s="24"/>
      <c r="K12" s="24"/>
      <c r="L12" s="24"/>
    </row>
    <row r="13" spans="1:12">
      <c r="A13" s="36" t="s">
        <v>175</v>
      </c>
      <c r="B13" s="37" t="s">
        <v>176</v>
      </c>
      <c r="C13" s="35">
        <v>25.72</v>
      </c>
      <c r="D13" s="35">
        <v>25.72</v>
      </c>
      <c r="E13" s="24"/>
      <c r="F13" s="24"/>
      <c r="G13" s="24"/>
      <c r="H13" s="24"/>
      <c r="I13" s="24"/>
      <c r="J13" s="24"/>
      <c r="K13" s="24"/>
      <c r="L13" s="24"/>
    </row>
    <row r="14" spans="1:12">
      <c r="A14" s="36" t="s">
        <v>177</v>
      </c>
      <c r="B14" s="37" t="s">
        <v>178</v>
      </c>
      <c r="C14" s="35">
        <v>12.86</v>
      </c>
      <c r="D14" s="35">
        <v>12.86</v>
      </c>
      <c r="E14" s="24"/>
      <c r="F14" s="24"/>
      <c r="G14" s="24"/>
      <c r="H14" s="24"/>
      <c r="I14" s="24"/>
      <c r="J14" s="24"/>
      <c r="K14" s="24"/>
      <c r="L14" s="24"/>
    </row>
    <row r="15" spans="1:12">
      <c r="A15" s="36" t="s">
        <v>179</v>
      </c>
      <c r="B15" s="37" t="s">
        <v>180</v>
      </c>
      <c r="C15" s="35">
        <v>23.92</v>
      </c>
      <c r="D15" s="35">
        <v>23.92</v>
      </c>
      <c r="E15" s="24"/>
      <c r="F15" s="24"/>
      <c r="G15" s="24"/>
      <c r="H15" s="24"/>
      <c r="I15" s="24"/>
      <c r="J15" s="24"/>
      <c r="K15" s="24"/>
      <c r="L15" s="24"/>
    </row>
    <row r="16" spans="1:12">
      <c r="A16" s="33" t="s">
        <v>74</v>
      </c>
      <c r="B16" s="34" t="s">
        <v>24</v>
      </c>
      <c r="C16" s="35">
        <v>16.82</v>
      </c>
      <c r="D16" s="35">
        <v>16.82</v>
      </c>
      <c r="E16" s="24"/>
      <c r="F16" s="24"/>
      <c r="G16" s="24"/>
      <c r="H16" s="24"/>
      <c r="I16" s="24"/>
      <c r="J16" s="24"/>
      <c r="K16" s="24"/>
      <c r="L16" s="24"/>
    </row>
    <row r="17" spans="1:12">
      <c r="A17" s="36" t="s">
        <v>181</v>
      </c>
      <c r="B17" s="37" t="s">
        <v>182</v>
      </c>
      <c r="C17" s="35">
        <v>16.82</v>
      </c>
      <c r="D17" s="35">
        <v>16.82</v>
      </c>
      <c r="E17" s="24"/>
      <c r="F17" s="24"/>
      <c r="G17" s="24"/>
      <c r="H17" s="24"/>
      <c r="I17" s="24"/>
      <c r="J17" s="24"/>
      <c r="K17" s="24"/>
      <c r="L17" s="24"/>
    </row>
    <row r="18" spans="1:12">
      <c r="A18" s="36" t="s">
        <v>183</v>
      </c>
      <c r="B18" s="37" t="s">
        <v>184</v>
      </c>
      <c r="C18" s="35">
        <v>10.62</v>
      </c>
      <c r="D18" s="35">
        <v>10.62</v>
      </c>
      <c r="E18" s="24"/>
      <c r="F18" s="24"/>
      <c r="G18" s="24"/>
      <c r="H18" s="24"/>
      <c r="I18" s="24"/>
      <c r="J18" s="24"/>
      <c r="K18" s="24"/>
      <c r="L18" s="24"/>
    </row>
    <row r="19" spans="1:12">
      <c r="A19" s="36" t="s">
        <v>185</v>
      </c>
      <c r="B19" s="37" t="s">
        <v>186</v>
      </c>
      <c r="C19" s="35">
        <v>6.2</v>
      </c>
      <c r="D19" s="35">
        <v>6.2</v>
      </c>
      <c r="E19" s="24"/>
      <c r="F19" s="24"/>
      <c r="G19" s="24"/>
      <c r="H19" s="24"/>
      <c r="I19" s="24"/>
      <c r="J19" s="24"/>
      <c r="K19" s="24"/>
      <c r="L19" s="24"/>
    </row>
    <row r="20" spans="1:12">
      <c r="A20" s="33" t="s">
        <v>81</v>
      </c>
      <c r="B20" s="34" t="s">
        <v>34</v>
      </c>
      <c r="C20" s="35">
        <v>12.74</v>
      </c>
      <c r="D20" s="35">
        <v>12.74</v>
      </c>
      <c r="E20" s="24"/>
      <c r="F20" s="24"/>
      <c r="G20" s="24"/>
      <c r="H20" s="24"/>
      <c r="I20" s="24"/>
      <c r="J20" s="24"/>
      <c r="K20" s="24"/>
      <c r="L20" s="24"/>
    </row>
    <row r="21" spans="1:12">
      <c r="A21" s="36" t="s">
        <v>187</v>
      </c>
      <c r="B21" s="37" t="s">
        <v>188</v>
      </c>
      <c r="C21" s="35">
        <v>12.74</v>
      </c>
      <c r="D21" s="35">
        <v>12.74</v>
      </c>
      <c r="E21" s="24"/>
      <c r="F21" s="24"/>
      <c r="G21" s="24"/>
      <c r="H21" s="24"/>
      <c r="I21" s="24"/>
      <c r="J21" s="24"/>
      <c r="K21" s="24"/>
      <c r="L21" s="24"/>
    </row>
    <row r="22" spans="1:12">
      <c r="A22" s="36" t="s">
        <v>189</v>
      </c>
      <c r="B22" s="37" t="s">
        <v>190</v>
      </c>
      <c r="C22" s="35">
        <v>12.74</v>
      </c>
      <c r="D22" s="35">
        <v>12.74</v>
      </c>
      <c r="E22" s="24"/>
      <c r="F22" s="24"/>
      <c r="G22" s="24"/>
      <c r="H22" s="24"/>
      <c r="I22" s="24"/>
      <c r="J22" s="24"/>
      <c r="K22" s="24"/>
      <c r="L22" s="24"/>
    </row>
  </sheetData>
  <mergeCells count="13">
    <mergeCell ref="K5:K6"/>
    <mergeCell ref="L5:L6"/>
    <mergeCell ref="A2:L3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25" type="noConversion"/>
  <printOptions horizontalCentered="1"/>
  <pageMargins left="0.118055555555556" right="0.118055555555556" top="0.39305555555555599" bottom="7.8472222222222193E-2" header="0" footer="0"/>
  <pageSetup paperSize="9" scale="9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C21"/>
  <sheetViews>
    <sheetView showZeros="0" topLeftCell="A8" workbookViewId="0">
      <selection activeCell="I20" sqref="I20"/>
    </sheetView>
  </sheetViews>
  <sheetFormatPr defaultColWidth="10" defaultRowHeight="13.5"/>
  <cols>
    <col min="1" max="1" width="16.25" style="10" customWidth="1"/>
    <col min="2" max="2" width="28" style="10" customWidth="1"/>
    <col min="3" max="3" width="17.875" style="10" customWidth="1"/>
    <col min="4" max="4" width="17.375" style="10" customWidth="1"/>
    <col min="5" max="5" width="15.5" style="10" customWidth="1"/>
    <col min="6" max="16383" width="10" style="10"/>
  </cols>
  <sheetData>
    <row r="1" spans="1:5" ht="16.350000000000001" customHeight="1">
      <c r="A1" s="11" t="s">
        <v>191</v>
      </c>
    </row>
    <row r="2" spans="1:5" ht="16.350000000000001" customHeight="1">
      <c r="A2" s="62" t="s">
        <v>192</v>
      </c>
      <c r="B2" s="62"/>
      <c r="C2" s="62"/>
      <c r="D2" s="62"/>
      <c r="E2" s="62"/>
    </row>
    <row r="3" spans="1:5" ht="16.350000000000001" customHeight="1">
      <c r="A3" s="62"/>
      <c r="B3" s="62"/>
      <c r="C3" s="62"/>
      <c r="D3" s="62"/>
      <c r="E3" s="62"/>
    </row>
    <row r="4" spans="1:5" ht="18.95" customHeight="1">
      <c r="A4" s="26"/>
      <c r="B4" s="26"/>
      <c r="C4" s="26"/>
      <c r="D4" s="26"/>
      <c r="E4" s="13" t="s">
        <v>2</v>
      </c>
    </row>
    <row r="5" spans="1:5" ht="31.9" customHeight="1">
      <c r="A5" s="69" t="s">
        <v>89</v>
      </c>
      <c r="B5" s="69"/>
      <c r="C5" s="19" t="s">
        <v>91</v>
      </c>
      <c r="D5" s="19" t="s">
        <v>54</v>
      </c>
      <c r="E5" s="19" t="s">
        <v>55</v>
      </c>
    </row>
    <row r="6" spans="1:5" ht="23.25" customHeight="1">
      <c r="A6" s="18" t="s">
        <v>51</v>
      </c>
      <c r="B6" s="18" t="s">
        <v>52</v>
      </c>
      <c r="C6" s="27">
        <v>315.91000000000003</v>
      </c>
      <c r="D6" s="27">
        <v>295.91000000000003</v>
      </c>
      <c r="E6" s="27">
        <v>20</v>
      </c>
    </row>
    <row r="7" spans="1:5" ht="21.6" customHeight="1">
      <c r="A7" s="28" t="s">
        <v>56</v>
      </c>
      <c r="B7" s="29" t="s">
        <v>22</v>
      </c>
      <c r="C7" s="30">
        <v>223.86</v>
      </c>
      <c r="D7" s="30">
        <v>203.86</v>
      </c>
      <c r="E7" s="27">
        <v>20</v>
      </c>
    </row>
    <row r="8" spans="1:5" ht="20.65" customHeight="1">
      <c r="A8" s="31" t="s">
        <v>193</v>
      </c>
      <c r="B8" s="32" t="s">
        <v>194</v>
      </c>
      <c r="C8" s="30">
        <v>223.86</v>
      </c>
      <c r="D8" s="30">
        <v>203.86</v>
      </c>
      <c r="E8" s="27">
        <v>20</v>
      </c>
    </row>
    <row r="9" spans="1:5" ht="20.65" customHeight="1">
      <c r="A9" s="31" t="s">
        <v>195</v>
      </c>
      <c r="B9" s="32" t="s">
        <v>196</v>
      </c>
      <c r="C9" s="30">
        <v>223.86</v>
      </c>
      <c r="D9" s="30">
        <v>203.86</v>
      </c>
      <c r="E9" s="27">
        <v>20</v>
      </c>
    </row>
    <row r="10" spans="1:5" ht="20.65" customHeight="1">
      <c r="A10" s="28" t="s">
        <v>65</v>
      </c>
      <c r="B10" s="29" t="s">
        <v>23</v>
      </c>
      <c r="C10" s="30">
        <v>62.49</v>
      </c>
      <c r="D10" s="30">
        <v>62.49</v>
      </c>
      <c r="E10" s="30"/>
    </row>
    <row r="11" spans="1:5" ht="20.65" customHeight="1">
      <c r="A11" s="31" t="s">
        <v>197</v>
      </c>
      <c r="B11" s="32" t="s">
        <v>198</v>
      </c>
      <c r="C11" s="30">
        <v>62.49</v>
      </c>
      <c r="D11" s="30">
        <v>62.49</v>
      </c>
      <c r="E11" s="30"/>
    </row>
    <row r="12" spans="1:5" ht="21.6" customHeight="1">
      <c r="A12" s="31" t="s">
        <v>199</v>
      </c>
      <c r="B12" s="32" t="s">
        <v>200</v>
      </c>
      <c r="C12" s="30">
        <v>25.72</v>
      </c>
      <c r="D12" s="30">
        <v>25.72</v>
      </c>
      <c r="E12" s="30"/>
    </row>
    <row r="13" spans="1:5" ht="20.65" customHeight="1">
      <c r="A13" s="31" t="s">
        <v>201</v>
      </c>
      <c r="B13" s="32" t="s">
        <v>202</v>
      </c>
      <c r="C13" s="30">
        <v>12.86</v>
      </c>
      <c r="D13" s="30">
        <v>12.86</v>
      </c>
      <c r="E13" s="30"/>
    </row>
    <row r="14" spans="1:5" ht="20.65" customHeight="1">
      <c r="A14" s="31" t="s">
        <v>203</v>
      </c>
      <c r="B14" s="32" t="s">
        <v>204</v>
      </c>
      <c r="C14" s="30">
        <v>23.92</v>
      </c>
      <c r="D14" s="30">
        <v>23.92</v>
      </c>
      <c r="E14" s="30"/>
    </row>
    <row r="15" spans="1:5" ht="20.65" customHeight="1">
      <c r="A15" s="28" t="s">
        <v>74</v>
      </c>
      <c r="B15" s="29" t="s">
        <v>24</v>
      </c>
      <c r="C15" s="30">
        <v>16.82</v>
      </c>
      <c r="D15" s="30">
        <v>16.82</v>
      </c>
      <c r="E15" s="30"/>
    </row>
    <row r="16" spans="1:5" ht="20.65" customHeight="1">
      <c r="A16" s="31" t="s">
        <v>205</v>
      </c>
      <c r="B16" s="32" t="s">
        <v>206</v>
      </c>
      <c r="C16" s="30">
        <v>16.82</v>
      </c>
      <c r="D16" s="30">
        <v>16.82</v>
      </c>
      <c r="E16" s="30"/>
    </row>
    <row r="17" spans="1:5" ht="21.6" customHeight="1">
      <c r="A17" s="31" t="s">
        <v>207</v>
      </c>
      <c r="B17" s="32" t="s">
        <v>208</v>
      </c>
      <c r="C17" s="30">
        <v>10.62</v>
      </c>
      <c r="D17" s="30">
        <v>10.62</v>
      </c>
      <c r="E17" s="30"/>
    </row>
    <row r="18" spans="1:5" ht="20.65" customHeight="1">
      <c r="A18" s="31" t="s">
        <v>209</v>
      </c>
      <c r="B18" s="32" t="s">
        <v>210</v>
      </c>
      <c r="C18" s="30">
        <v>6.2</v>
      </c>
      <c r="D18" s="30">
        <v>6.2</v>
      </c>
      <c r="E18" s="30"/>
    </row>
    <row r="19" spans="1:5" ht="20.65" customHeight="1">
      <c r="A19" s="28" t="s">
        <v>81</v>
      </c>
      <c r="B19" s="29" t="s">
        <v>34</v>
      </c>
      <c r="C19" s="30">
        <v>12.74</v>
      </c>
      <c r="D19" s="30">
        <v>12.74</v>
      </c>
      <c r="E19" s="30"/>
    </row>
    <row r="20" spans="1:5" ht="20.65" customHeight="1">
      <c r="A20" s="31" t="s">
        <v>211</v>
      </c>
      <c r="B20" s="32" t="s">
        <v>212</v>
      </c>
      <c r="C20" s="30">
        <v>12.74</v>
      </c>
      <c r="D20" s="30">
        <v>12.74</v>
      </c>
      <c r="E20" s="30"/>
    </row>
    <row r="21" spans="1:5" ht="16.5">
      <c r="A21" s="31" t="s">
        <v>213</v>
      </c>
      <c r="B21" s="32" t="s">
        <v>214</v>
      </c>
      <c r="C21" s="30">
        <v>12.74</v>
      </c>
      <c r="D21" s="30">
        <v>12.74</v>
      </c>
      <c r="E21" s="30"/>
    </row>
  </sheetData>
  <mergeCells count="2">
    <mergeCell ref="A5:B5"/>
    <mergeCell ref="A2:E3"/>
  </mergeCells>
  <phoneticPr fontId="25" type="noConversion"/>
  <printOptions horizontalCentered="1"/>
  <pageMargins left="7.8472222222222193E-2" right="7.8472222222222193E-2" top="0.39305555555555599" bottom="7.8472222222222193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10"/>
  <sheetViews>
    <sheetView showZeros="0" workbookViewId="0">
      <selection activeCell="G10" sqref="G10"/>
    </sheetView>
  </sheetViews>
  <sheetFormatPr defaultColWidth="10" defaultRowHeight="13.5"/>
  <cols>
    <col min="1" max="1" width="20.5" style="10" customWidth="1"/>
    <col min="2" max="2" width="11.5" style="10" customWidth="1"/>
    <col min="3" max="3" width="9.75" style="10" customWidth="1"/>
    <col min="4" max="4" width="10.625" style="10" customWidth="1"/>
    <col min="5" max="5" width="11.125" style="10" customWidth="1"/>
    <col min="6" max="6" width="10.625" style="10" customWidth="1"/>
    <col min="7" max="7" width="10.875" style="10" customWidth="1"/>
    <col min="8" max="8" width="10.75" style="10" customWidth="1"/>
    <col min="9" max="9" width="10.5" style="10" customWidth="1"/>
    <col min="10" max="10" width="11.375" style="10" customWidth="1"/>
    <col min="11" max="11" width="11.5" style="10" customWidth="1"/>
  </cols>
  <sheetData>
    <row r="1" spans="1:16383" s="1" customFormat="1" ht="16.350000000000001" customHeight="1">
      <c r="A1" s="11" t="s">
        <v>215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pans="1:16383" ht="16.350000000000001" customHeight="1">
      <c r="A2" s="62" t="s">
        <v>216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6383" ht="16.350000000000001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6383" ht="22.35" customHeight="1">
      <c r="K4" s="25" t="s">
        <v>2</v>
      </c>
    </row>
    <row r="5" spans="1:16383" ht="36.200000000000003" customHeight="1">
      <c r="A5" s="74" t="s">
        <v>5</v>
      </c>
      <c r="B5" s="69" t="s">
        <v>91</v>
      </c>
      <c r="C5" s="64" t="s">
        <v>160</v>
      </c>
      <c r="D5" s="64" t="s">
        <v>161</v>
      </c>
      <c r="E5" s="64" t="s">
        <v>162</v>
      </c>
      <c r="F5" s="64" t="s">
        <v>163</v>
      </c>
      <c r="G5" s="64" t="s">
        <v>164</v>
      </c>
      <c r="H5" s="64" t="s">
        <v>165</v>
      </c>
      <c r="I5" s="64" t="s">
        <v>166</v>
      </c>
      <c r="J5" s="64" t="s">
        <v>167</v>
      </c>
      <c r="K5" s="64" t="s">
        <v>168</v>
      </c>
    </row>
    <row r="6" spans="1:16383" ht="30.2" customHeight="1">
      <c r="A6" s="75"/>
      <c r="B6" s="69"/>
      <c r="C6" s="64"/>
      <c r="D6" s="64"/>
      <c r="E6" s="64"/>
      <c r="F6" s="64"/>
      <c r="G6" s="64"/>
      <c r="H6" s="64"/>
      <c r="I6" s="64"/>
      <c r="J6" s="64"/>
      <c r="K6" s="64"/>
    </row>
    <row r="7" spans="1:16383" s="17" customFormat="1" ht="27" customHeight="1">
      <c r="A7" s="20" t="s">
        <v>7</v>
      </c>
      <c r="B7" s="21">
        <v>1</v>
      </c>
      <c r="C7" s="21">
        <v>1</v>
      </c>
      <c r="D7" s="21">
        <f t="shared" ref="D7:K7" si="0">SUM(D8:D10)</f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0</v>
      </c>
    </row>
    <row r="8" spans="1:16383" ht="21.95" customHeight="1">
      <c r="A8" s="22" t="s">
        <v>217</v>
      </c>
      <c r="B8" s="23">
        <v>1</v>
      </c>
      <c r="C8" s="23">
        <v>1</v>
      </c>
      <c r="D8" s="24"/>
      <c r="E8" s="24"/>
      <c r="F8" s="24"/>
      <c r="G8" s="24"/>
      <c r="H8" s="24"/>
      <c r="I8" s="24"/>
      <c r="J8" s="24"/>
      <c r="K8" s="24"/>
    </row>
    <row r="9" spans="1:16383" ht="21.95" customHeight="1">
      <c r="A9" s="22" t="s">
        <v>218</v>
      </c>
      <c r="B9" s="23">
        <f t="shared" ref="B9:B10" si="1">SUM(C9:K9)</f>
        <v>0</v>
      </c>
      <c r="C9" s="24"/>
      <c r="D9" s="24"/>
      <c r="E9" s="24"/>
      <c r="F9" s="24"/>
      <c r="G9" s="24"/>
      <c r="H9" s="24"/>
      <c r="I9" s="24"/>
      <c r="J9" s="24"/>
      <c r="K9" s="24"/>
    </row>
    <row r="10" spans="1:16383" ht="21.95" customHeight="1">
      <c r="A10" s="22" t="s">
        <v>219</v>
      </c>
      <c r="B10" s="23">
        <f t="shared" si="1"/>
        <v>0</v>
      </c>
      <c r="C10" s="24"/>
      <c r="D10" s="24"/>
      <c r="E10" s="24"/>
      <c r="F10" s="24"/>
      <c r="G10" s="24"/>
      <c r="H10" s="24"/>
      <c r="I10" s="24"/>
      <c r="J10" s="24"/>
      <c r="K10" s="24"/>
    </row>
  </sheetData>
  <mergeCells count="12">
    <mergeCell ref="K5:K6"/>
    <mergeCell ref="A2:K3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phoneticPr fontId="25" type="noConversion"/>
  <pageMargins left="0.75" right="0.75" top="1" bottom="1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workbookViewId="0">
      <selection activeCell="P11" sqref="P11"/>
    </sheetView>
  </sheetViews>
  <sheetFormatPr defaultColWidth="10" defaultRowHeight="13.5"/>
  <cols>
    <col min="1" max="1" width="9.25" style="1" customWidth="1"/>
    <col min="2" max="2" width="9.75" style="1" customWidth="1"/>
    <col min="3" max="3" width="11" style="1" customWidth="1"/>
    <col min="4" max="5" width="10.25" style="1" customWidth="1"/>
    <col min="6" max="11" width="5.125" style="1" customWidth="1"/>
    <col min="12" max="12" width="10.25" style="1" customWidth="1"/>
    <col min="13" max="13" width="10.625" style="1" customWidth="1"/>
    <col min="14" max="16384" width="10" style="1"/>
  </cols>
  <sheetData>
    <row r="1" spans="1:13" ht="16.350000000000001" customHeight="1">
      <c r="A1" s="3" t="s">
        <v>225</v>
      </c>
    </row>
    <row r="2" spans="1:13" ht="48.4" customHeight="1">
      <c r="A2" s="76" t="s">
        <v>226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s="2" customFormat="1" ht="25.9" customHeight="1">
      <c r="A3" s="77" t="s">
        <v>227</v>
      </c>
      <c r="B3" s="77"/>
      <c r="C3" s="77"/>
      <c r="D3" s="77"/>
      <c r="E3" s="77"/>
      <c r="F3" s="77"/>
      <c r="G3" s="77"/>
      <c r="H3" s="77"/>
      <c r="I3" s="77"/>
      <c r="J3" s="77"/>
      <c r="K3" s="78"/>
      <c r="L3" s="78"/>
      <c r="M3" s="78"/>
    </row>
    <row r="4" spans="1:13" ht="35.1" customHeight="1">
      <c r="A4" s="4" t="s">
        <v>228</v>
      </c>
      <c r="B4" s="79" t="s">
        <v>229</v>
      </c>
      <c r="C4" s="79"/>
      <c r="D4" s="79"/>
      <c r="E4" s="79"/>
      <c r="F4" s="79"/>
      <c r="G4" s="80" t="s">
        <v>230</v>
      </c>
      <c r="H4" s="81"/>
      <c r="I4" s="82" t="s">
        <v>231</v>
      </c>
      <c r="J4" s="83"/>
      <c r="K4" s="83"/>
      <c r="L4" s="83"/>
      <c r="M4" s="83"/>
    </row>
    <row r="5" spans="1:13" ht="36" customHeight="1">
      <c r="A5" s="4" t="s">
        <v>232</v>
      </c>
      <c r="B5" s="83">
        <v>10</v>
      </c>
      <c r="C5" s="83"/>
      <c r="D5" s="83"/>
      <c r="E5" s="83"/>
      <c r="F5" s="83"/>
      <c r="G5" s="80" t="s">
        <v>233</v>
      </c>
      <c r="H5" s="81"/>
      <c r="I5" s="82" t="s">
        <v>234</v>
      </c>
      <c r="J5" s="83"/>
      <c r="K5" s="83"/>
      <c r="L5" s="83"/>
      <c r="M5" s="83"/>
    </row>
    <row r="6" spans="1:13" ht="36" customHeight="1">
      <c r="A6" s="80" t="s">
        <v>235</v>
      </c>
      <c r="B6" s="84">
        <v>20</v>
      </c>
      <c r="C6" s="84"/>
      <c r="D6" s="84"/>
      <c r="E6" s="84"/>
      <c r="F6" s="84"/>
      <c r="G6" s="80" t="s">
        <v>236</v>
      </c>
      <c r="H6" s="81"/>
      <c r="I6" s="84">
        <v>20</v>
      </c>
      <c r="J6" s="84"/>
      <c r="K6" s="84"/>
      <c r="L6" s="84"/>
      <c r="M6" s="84"/>
    </row>
    <row r="7" spans="1:13" ht="42.95" customHeight="1">
      <c r="A7" s="81"/>
      <c r="B7" s="84"/>
      <c r="C7" s="84"/>
      <c r="D7" s="84"/>
      <c r="E7" s="84"/>
      <c r="F7" s="84"/>
      <c r="G7" s="80" t="s">
        <v>237</v>
      </c>
      <c r="H7" s="81"/>
      <c r="I7" s="84"/>
      <c r="J7" s="84"/>
      <c r="K7" s="84"/>
      <c r="L7" s="84"/>
      <c r="M7" s="84"/>
    </row>
    <row r="8" spans="1:13" ht="98.1" customHeight="1">
      <c r="A8" s="4" t="s">
        <v>238</v>
      </c>
      <c r="B8" s="85" t="s">
        <v>239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13" ht="81.400000000000006" customHeight="1">
      <c r="A9" s="4" t="s">
        <v>240</v>
      </c>
      <c r="B9" s="85" t="s">
        <v>241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</row>
    <row r="10" spans="1:13" ht="81.400000000000006" customHeight="1">
      <c r="A10" s="4" t="s">
        <v>242</v>
      </c>
      <c r="B10" s="85" t="s">
        <v>243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3" ht="33" customHeight="1">
      <c r="A11" s="80" t="s">
        <v>220</v>
      </c>
      <c r="B11" s="7" t="s">
        <v>244</v>
      </c>
      <c r="C11" s="7" t="s">
        <v>245</v>
      </c>
      <c r="D11" s="87" t="s">
        <v>246</v>
      </c>
      <c r="E11" s="87"/>
      <c r="F11" s="87" t="s">
        <v>221</v>
      </c>
      <c r="G11" s="87"/>
      <c r="H11" s="87" t="s">
        <v>222</v>
      </c>
      <c r="I11" s="87"/>
      <c r="J11" s="87" t="s">
        <v>223</v>
      </c>
      <c r="K11" s="87"/>
      <c r="L11" s="7" t="s">
        <v>224</v>
      </c>
      <c r="M11" s="7" t="s">
        <v>247</v>
      </c>
    </row>
    <row r="12" spans="1:13" ht="23.1" customHeight="1">
      <c r="A12" s="81"/>
      <c r="B12" s="8" t="s">
        <v>248</v>
      </c>
      <c r="C12" s="8" t="s">
        <v>249</v>
      </c>
      <c r="D12" s="88" t="s">
        <v>250</v>
      </c>
      <c r="E12" s="88"/>
      <c r="F12" s="89" t="s">
        <v>251</v>
      </c>
      <c r="G12" s="89"/>
      <c r="H12" s="89" t="s">
        <v>252</v>
      </c>
      <c r="I12" s="89"/>
      <c r="J12" s="89" t="s">
        <v>253</v>
      </c>
      <c r="K12" s="89"/>
      <c r="L12" s="9" t="s">
        <v>254</v>
      </c>
      <c r="M12" s="9" t="s">
        <v>255</v>
      </c>
    </row>
    <row r="13" spans="1:13" ht="23.1" customHeight="1">
      <c r="A13" s="81"/>
      <c r="B13" s="8" t="s">
        <v>248</v>
      </c>
      <c r="C13" s="8" t="s">
        <v>256</v>
      </c>
      <c r="D13" s="88" t="s">
        <v>257</v>
      </c>
      <c r="E13" s="88"/>
      <c r="F13" s="89" t="s">
        <v>251</v>
      </c>
      <c r="G13" s="89"/>
      <c r="H13" s="89" t="s">
        <v>252</v>
      </c>
      <c r="I13" s="89"/>
      <c r="J13" s="89" t="s">
        <v>253</v>
      </c>
      <c r="K13" s="89"/>
      <c r="L13" s="9" t="s">
        <v>258</v>
      </c>
      <c r="M13" s="9" t="s">
        <v>259</v>
      </c>
    </row>
    <row r="14" spans="1:13" ht="23.1" customHeight="1">
      <c r="A14" s="81"/>
      <c r="B14" s="8" t="s">
        <v>260</v>
      </c>
      <c r="C14" s="8" t="s">
        <v>261</v>
      </c>
      <c r="D14" s="88" t="s">
        <v>262</v>
      </c>
      <c r="E14" s="88"/>
      <c r="F14" s="89" t="s">
        <v>263</v>
      </c>
      <c r="G14" s="89"/>
      <c r="H14" s="89" t="s">
        <v>252</v>
      </c>
      <c r="I14" s="89"/>
      <c r="J14" s="89" t="s">
        <v>253</v>
      </c>
      <c r="K14" s="89"/>
      <c r="L14" s="9" t="s">
        <v>264</v>
      </c>
      <c r="M14" s="9" t="s">
        <v>255</v>
      </c>
    </row>
    <row r="15" spans="1:13" ht="23.1" customHeight="1">
      <c r="A15" s="81"/>
      <c r="B15" s="8" t="s">
        <v>265</v>
      </c>
      <c r="C15" s="8" t="s">
        <v>266</v>
      </c>
      <c r="D15" s="88" t="s">
        <v>267</v>
      </c>
      <c r="E15" s="88"/>
      <c r="F15" s="89" t="s">
        <v>251</v>
      </c>
      <c r="G15" s="89"/>
      <c r="H15" s="89" t="s">
        <v>252</v>
      </c>
      <c r="I15" s="89"/>
      <c r="J15" s="89" t="s">
        <v>253</v>
      </c>
      <c r="K15" s="89"/>
      <c r="L15" s="9" t="s">
        <v>268</v>
      </c>
      <c r="M15" s="9" t="s">
        <v>255</v>
      </c>
    </row>
    <row r="16" spans="1:13" ht="23.1" customHeight="1">
      <c r="A16" s="81"/>
      <c r="B16" s="8" t="s">
        <v>248</v>
      </c>
      <c r="C16" s="8" t="s">
        <v>269</v>
      </c>
      <c r="D16" s="88" t="s">
        <v>270</v>
      </c>
      <c r="E16" s="88"/>
      <c r="F16" s="89" t="s">
        <v>251</v>
      </c>
      <c r="G16" s="89"/>
      <c r="H16" s="89" t="s">
        <v>252</v>
      </c>
      <c r="I16" s="89"/>
      <c r="J16" s="89" t="s">
        <v>253</v>
      </c>
      <c r="K16" s="89"/>
      <c r="L16" s="9" t="s">
        <v>271</v>
      </c>
      <c r="M16" s="9" t="s">
        <v>259</v>
      </c>
    </row>
    <row r="17" spans="1:13" ht="23.1" customHeight="1">
      <c r="A17" s="81"/>
      <c r="B17" s="6"/>
      <c r="C17" s="6"/>
      <c r="D17" s="86"/>
      <c r="E17" s="86"/>
      <c r="F17" s="83"/>
      <c r="G17" s="83"/>
      <c r="H17" s="83"/>
      <c r="I17" s="83"/>
      <c r="J17" s="83"/>
      <c r="K17" s="83"/>
      <c r="L17" s="5"/>
      <c r="M17" s="5"/>
    </row>
    <row r="18" spans="1:13" ht="23.1" customHeight="1">
      <c r="A18" s="81"/>
      <c r="B18" s="6"/>
      <c r="C18" s="6"/>
      <c r="D18" s="86"/>
      <c r="E18" s="86"/>
      <c r="F18" s="83"/>
      <c r="G18" s="83"/>
      <c r="H18" s="83"/>
      <c r="I18" s="83"/>
      <c r="J18" s="83"/>
      <c r="K18" s="83"/>
      <c r="L18" s="5"/>
      <c r="M18" s="5"/>
    </row>
  </sheetData>
  <mergeCells count="51">
    <mergeCell ref="A6:A7"/>
    <mergeCell ref="A11:A18"/>
    <mergeCell ref="B6:F7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G7:H7"/>
    <mergeCell ref="I7:M7"/>
    <mergeCell ref="B8:M8"/>
    <mergeCell ref="B9:M9"/>
    <mergeCell ref="B10:M10"/>
    <mergeCell ref="B5:F5"/>
    <mergeCell ref="G5:H5"/>
    <mergeCell ref="I5:M5"/>
    <mergeCell ref="G6:H6"/>
    <mergeCell ref="I6:M6"/>
    <mergeCell ref="A2:M2"/>
    <mergeCell ref="A3:J3"/>
    <mergeCell ref="K3:M3"/>
    <mergeCell ref="B4:F4"/>
    <mergeCell ref="G4:H4"/>
    <mergeCell ref="I4:M4"/>
  </mergeCells>
  <phoneticPr fontId="25" type="noConversion"/>
  <pageMargins left="0.47222222222222199" right="0.47222222222222199" top="0.270000010728836" bottom="0.270000010728836" header="0" footer="0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5</vt:i4>
      </vt:variant>
    </vt:vector>
  </HeadingPairs>
  <TitlesOfParts>
    <vt:vector size="15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项目支出绩效目标表</vt:lpstr>
      <vt:lpstr>'表2 一般公共预算支出'!Print_Titles</vt:lpstr>
      <vt:lpstr>'表3 一般公共预算财政基本支出'!Print_Titles</vt:lpstr>
      <vt:lpstr>'表5 政府性基金预算支出表'!Print_Titles</vt:lpstr>
      <vt:lpstr>'表7 部门收入总表'!Print_Titles</vt:lpstr>
      <vt:lpstr>'表8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2024-01-07T06:39:00Z</dcterms:created>
  <dcterms:modified xsi:type="dcterms:W3CDTF">2025-03-18T06:55:27Z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1E36E06F874247528A09C455035051CA_12</vt:lpwstr>
  </property>
</Properties>
</file>