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2" activeTab="10"/>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5" r:id="rId10"/>
    <sheet name="表十一" sheetId="14" r:id="rId11"/>
  </sheets>
  <definedNames>
    <definedName name="_xlnm.Print_Titles" localSheetId="2">表三!$1:$7</definedName>
    <definedName name="_xlnm.Print_Titles" localSheetId="6">表七!$1:$7</definedName>
  </definedNames>
  <calcPr calcId="144525"/>
</workbook>
</file>

<file path=xl/sharedStrings.xml><?xml version="1.0" encoding="utf-8"?>
<sst xmlns="http://schemas.openxmlformats.org/spreadsheetml/2006/main" count="1546" uniqueCount="554">
  <si>
    <t>2024年财政拨款收支总表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</si>
  <si>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</si>
  <si>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</si>
  <si>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</si>
  <si>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</si>
  <si>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</si>
  <si>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</si>
  <si>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</si>
  <si>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</si>
  <si>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</si>
  <si>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</si>
  <si>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</si>
  <si>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</si>
  <si>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</si>
  <si>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</si>
  <si>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</si>
  <si>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</si>
  <si>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</si>
  <si>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</si>
  <si>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国有资本经营预算支出</t>
  </si>
  <si>
    <t>二、上年结转</t>
  </si>
  <si>
    <t>二、结转下年</t>
  </si>
  <si>
    <t>一般公共预算拨款</t>
  </si>
  <si>
    <t>政府性基金预算拨款</t>
  </si>
  <si>
    <t>国有资本经营收入</t>
  </si>
  <si>
    <t>收入合计</t>
  </si>
  <si>
    <t>支出合计</t>
  </si>
  <si>
    <t>2024年一般公共预算财政拨款支出预算表</t>
  </si>
  <si>
    <t>功能分类科目</t>
  </si>
  <si>
    <t>2024年预算数</t>
  </si>
  <si>
    <t xml:space="preserve"> 科目编码</t>
  </si>
  <si>
    <t>科目名称</t>
  </si>
  <si>
    <t>总计</t>
  </si>
  <si>
    <t xml:space="preserve">基本支出 </t>
  </si>
  <si>
    <t xml:space="preserve">项目支出 </t>
  </si>
  <si>
    <t>208</t>
  </si>
  <si>
    <r>
      <rPr>
        <sz val="10"/>
        <color rgb="FF000000"/>
        <rFont val="方正仿宋_GBK"/>
        <charset val="134"/>
      </rPr>
      <t> 20801</t>
    </r>
  </si>
  <si>
    <r>
      <rPr>
        <sz val="10"/>
        <color rgb="FF000000"/>
        <rFont val="方正仿宋_GBK"/>
        <charset val="134"/>
      </rPr>
      <t> 人力资源和社会保障管理事务</t>
    </r>
  </si>
  <si>
    <r>
      <rPr>
        <sz val="10"/>
        <color rgb="FF000000"/>
        <rFont val="方正仿宋_GBK"/>
        <charset val="134"/>
      </rPr>
      <t>  2080101</t>
    </r>
  </si>
  <si>
    <r>
      <rPr>
        <sz val="10"/>
        <color rgb="FF000000"/>
        <rFont val="方正仿宋_GBK"/>
        <charset val="134"/>
      </rPr>
      <t>  行政运行</t>
    </r>
  </si>
  <si>
    <r>
      <rPr>
        <sz val="10"/>
        <color rgb="FF000000"/>
        <rFont val="方正仿宋_GBK"/>
        <charset val="134"/>
      </rPr>
      <t>  2080109</t>
    </r>
  </si>
  <si>
    <r>
      <rPr>
        <sz val="10"/>
        <color rgb="FF000000"/>
        <rFont val="方正仿宋_GBK"/>
        <charset val="134"/>
      </rPr>
      <t>  社会保险经办机构</t>
    </r>
  </si>
  <si>
    <r>
      <rPr>
        <sz val="10"/>
        <color rgb="FF000000"/>
        <rFont val="方正仿宋_GBK"/>
        <charset val="134"/>
      </rPr>
      <t>  2080111</t>
    </r>
  </si>
  <si>
    <r>
      <rPr>
        <sz val="10"/>
        <color rgb="FF000000"/>
        <rFont val="方正仿宋_GBK"/>
        <charset val="134"/>
      </rPr>
      <t>  公共就业服务和职业技能鉴定机构</t>
    </r>
  </si>
  <si>
    <r>
      <rPr>
        <sz val="10"/>
        <color rgb="FF000000"/>
        <rFont val="方正仿宋_GBK"/>
        <charset val="134"/>
      </rPr>
      <t>  2080116</t>
    </r>
  </si>
  <si>
    <r>
      <rPr>
        <sz val="10"/>
        <color rgb="FF000000"/>
        <rFont val="方正仿宋_GBK"/>
        <charset val="134"/>
      </rPr>
      <t>  引进人才费用</t>
    </r>
  </si>
  <si>
    <r>
      <rPr>
        <sz val="10"/>
        <color rgb="FF000000"/>
        <rFont val="方正仿宋_GBK"/>
        <charset val="134"/>
      </rPr>
      <t>  2080199</t>
    </r>
  </si>
  <si>
    <r>
      <rPr>
        <sz val="10"/>
        <color rgb="FF000000"/>
        <rFont val="方正仿宋_GBK"/>
        <charset val="134"/>
      </rPr>
      <t>  其他人力资源和社会保障管理事务支出</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</si>
  <si>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</si>
  <si>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</si>
  <si>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</si>
  <si>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</si>
  <si>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</si>
  <si>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</si>
  <si>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</si>
  <si>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</si>
  <si>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20807</t>
    </r>
  </si>
  <si>
    <r>
      <rPr>
        <sz val="10"/>
        <color rgb="FF000000"/>
        <rFont val="方正仿宋_GBK"/>
        <charset val="134"/>
      </rPr>
      <t> 就业补助</t>
    </r>
  </si>
  <si>
    <r>
      <rPr>
        <sz val="10"/>
        <color rgb="FF000000"/>
        <rFont val="方正仿宋_GBK"/>
        <charset val="134"/>
      </rPr>
      <t>  2080701</t>
    </r>
  </si>
  <si>
    <r>
      <rPr>
        <sz val="10"/>
        <color rgb="FF000000"/>
        <rFont val="方正仿宋_GBK"/>
        <charset val="134"/>
      </rPr>
      <t>  就业创业服务补贴</t>
    </r>
  </si>
  <si>
    <t>  2080799</t>
  </si>
  <si>
    <t>  其他就业补助支出</t>
  </si>
  <si>
    <r>
      <rPr>
        <sz val="10"/>
        <color rgb="FF000000"/>
        <rFont val="方正仿宋_GBK"/>
        <charset val="134"/>
      </rPr>
      <t> 20830</t>
    </r>
  </si>
  <si>
    <r>
      <rPr>
        <sz val="10"/>
        <color rgb="FF000000"/>
        <rFont val="方正仿宋_GBK"/>
        <charset val="134"/>
      </rPr>
      <t> 财政代缴社会保险费支出</t>
    </r>
  </si>
  <si>
    <r>
      <rPr>
        <sz val="10"/>
        <color rgb="FF000000"/>
        <rFont val="方正仿宋_GBK"/>
        <charset val="134"/>
      </rPr>
      <t>  2083099</t>
    </r>
  </si>
  <si>
    <r>
      <rPr>
        <sz val="10"/>
        <color rgb="FF000000"/>
        <rFont val="方正仿宋_GBK"/>
        <charset val="134"/>
      </rPr>
      <t>  财政代缴其他社会保险费支出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</si>
  <si>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</si>
  <si>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</si>
  <si>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</si>
  <si>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</si>
  <si>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</si>
  <si>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</si>
  <si>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</si>
  <si>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</si>
  <si>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</si>
  <si>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</si>
  <si>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</si>
  <si>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2101103</t>
    </r>
  </si>
  <si>
    <r>
      <rPr>
        <sz val="10"/>
        <color rgb="FF000000"/>
        <rFont val="方正仿宋_GBK"/>
        <charset val="134"/>
      </rPr>
      <t>  公务员医疗补助</t>
    </r>
  </si>
  <si>
    <r>
      <rPr>
        <sz val="10"/>
        <color rgb="FF000000"/>
        <rFont val="方正仿宋_GBK"/>
        <charset val="134"/>
      </rPr>
      <t>  2101199</t>
    </r>
  </si>
  <si>
    <r>
      <rPr>
        <sz val="10"/>
        <color rgb="FF000000"/>
        <rFont val="方正仿宋_GBK"/>
        <charset val="134"/>
      </rPr>
      <t>  其他行政事业单位医疗支出</t>
    </r>
  </si>
  <si>
    <t>213</t>
  </si>
  <si>
    <r>
      <rPr>
        <sz val="10"/>
        <color rgb="FF000000"/>
        <rFont val="方正仿宋_GBK"/>
        <charset val="134"/>
      </rPr>
      <t> 21308</t>
    </r>
  </si>
  <si>
    <r>
      <rPr>
        <sz val="10"/>
        <color rgb="FF000000"/>
        <rFont val="方正仿宋_GBK"/>
        <charset val="134"/>
      </rPr>
      <t> 普惠金融发展支出</t>
    </r>
  </si>
  <si>
    <r>
      <rPr>
        <sz val="10"/>
        <color rgb="FF000000"/>
        <rFont val="方正仿宋_GBK"/>
        <charset val="134"/>
      </rPr>
      <t>  2130804</t>
    </r>
  </si>
  <si>
    <r>
      <rPr>
        <sz val="10"/>
        <color rgb="FF000000"/>
        <rFont val="方正仿宋_GBK"/>
        <charset val="134"/>
      </rPr>
      <t>  创业担保贷款贴息及奖补</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</si>
  <si>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</si>
  <si>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</si>
  <si>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</si>
  <si>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</si>
  <si>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</si>
  <si>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2024年一般公共预算财政拨款基本支出预算表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</si>
  <si>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</si>
  <si>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</si>
  <si>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</si>
  <si>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</si>
  <si>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</si>
  <si>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</si>
  <si>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</si>
  <si>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</si>
  <si>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</si>
  <si>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</si>
  <si>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</si>
  <si>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</si>
  <si>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</si>
  <si>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30106</t>
    </r>
  </si>
  <si>
    <r>
      <rPr>
        <sz val="10"/>
        <color rgb="FF000000"/>
        <rFont val="方正仿宋_GBK"/>
        <charset val="134"/>
      </rPr>
      <t> 伙食补助费</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</si>
  <si>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</si>
  <si>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</si>
  <si>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</si>
  <si>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</si>
  <si>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</si>
  <si>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</si>
  <si>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</si>
  <si>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</si>
  <si>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</si>
  <si>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</si>
  <si>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</si>
  <si>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</si>
  <si>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</si>
  <si>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</si>
  <si>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r>
      <rPr>
        <sz val="10"/>
        <color rgb="FF000000"/>
        <rFont val="方正仿宋_GBK"/>
        <charset val="134"/>
      </rPr>
      <t> 30199</t>
    </r>
  </si>
  <si>
    <r>
      <rPr>
        <sz val="10"/>
        <color rgb="FF000000"/>
        <rFont val="方正仿宋_GBK"/>
        <charset val="134"/>
      </rPr>
      <t> 其他工资福利支出</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</si>
  <si>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</si>
  <si>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</si>
  <si>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</si>
  <si>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</si>
  <si>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</si>
  <si>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</si>
  <si>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</si>
  <si>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</si>
  <si>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</si>
  <si>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</si>
  <si>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</si>
  <si>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</si>
  <si>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</si>
  <si>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</si>
  <si>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30213</t>
    </r>
  </si>
  <si>
    <r>
      <rPr>
        <sz val="10"/>
        <color rgb="FF000000"/>
        <rFont val="方正仿宋_GBK"/>
        <charset val="134"/>
      </rPr>
      <t> 维修（护）费</t>
    </r>
  </si>
  <si>
    <r>
      <rPr>
        <sz val="10"/>
        <color rgb="FF000000"/>
        <rFont val="方正仿宋_GBK"/>
        <charset val="134"/>
      </rPr>
      <t> 30214</t>
    </r>
  </si>
  <si>
    <r>
      <rPr>
        <sz val="10"/>
        <color rgb="FF000000"/>
        <rFont val="方正仿宋_GBK"/>
        <charset val="134"/>
      </rPr>
      <t> 租赁费</t>
    </r>
  </si>
  <si>
    <r>
      <rPr>
        <sz val="10"/>
        <color rgb="FF000000"/>
        <rFont val="方正仿宋_GBK"/>
        <charset val="134"/>
      </rPr>
      <t> 30215</t>
    </r>
  </si>
  <si>
    <r>
      <rPr>
        <sz val="10"/>
        <color rgb="FF000000"/>
        <rFont val="方正仿宋_GBK"/>
        <charset val="134"/>
      </rPr>
      <t> 会议费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</si>
  <si>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</si>
  <si>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</si>
  <si>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</si>
  <si>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</si>
  <si>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</si>
  <si>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</si>
  <si>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30227</t>
    </r>
  </si>
  <si>
    <r>
      <rPr>
        <sz val="10"/>
        <color rgb="FF000000"/>
        <rFont val="方正仿宋_GBK"/>
        <charset val="134"/>
      </rPr>
      <t> 委托业务费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</si>
  <si>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</si>
  <si>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</si>
  <si>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</si>
  <si>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</si>
  <si>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</si>
  <si>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</si>
  <si>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</si>
  <si>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</si>
  <si>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</si>
  <si>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</si>
  <si>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</si>
  <si>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</si>
  <si>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30305</t>
    </r>
  </si>
  <si>
    <r>
      <rPr>
        <sz val="10"/>
        <color rgb="FF000000"/>
        <rFont val="方正仿宋_GBK"/>
        <charset val="134"/>
      </rPr>
      <t> 生活补助</t>
    </r>
  </si>
  <si>
    <r>
      <rPr>
        <sz val="10"/>
        <color rgb="FF000000"/>
        <rFont val="方正仿宋_GBK"/>
        <charset val="134"/>
      </rPr>
      <t> 30307</t>
    </r>
  </si>
  <si>
    <r>
      <rPr>
        <sz val="10"/>
        <color rgb="FF000000"/>
        <rFont val="方正仿宋_GBK"/>
        <charset val="134"/>
      </rPr>
      <t> 医疗费补助</t>
    </r>
  </si>
  <si>
    <t>309</t>
  </si>
  <si>
    <t>资本性支出（基本建设）</t>
  </si>
  <si>
    <r>
      <rPr>
        <sz val="10"/>
        <color rgb="FF000000"/>
        <rFont val="方正仿宋_GBK"/>
        <charset val="134"/>
      </rPr>
      <t> 30902</t>
    </r>
  </si>
  <si>
    <r>
      <rPr>
        <sz val="10"/>
        <color rgb="FF000000"/>
        <rFont val="方正仿宋_GBK"/>
        <charset val="134"/>
      </rPr>
      <t> 办公设备购置</t>
    </r>
  </si>
  <si>
    <t>310</t>
  </si>
  <si>
    <t>资本性支出</t>
  </si>
  <si>
    <r>
      <rPr>
        <sz val="10"/>
        <color rgb="FF000000"/>
        <rFont val="方正仿宋_GBK"/>
        <charset val="134"/>
      </rPr>
      <t> 31002</t>
    </r>
  </si>
  <si>
    <t>2024年一般公共预算“三公”经费支出表</t>
  </si>
  <si>
    <t>因公出国（境）费</t>
  </si>
  <si>
    <t>公务用车购置及运行费</t>
  </si>
  <si>
    <t>公务接待费</t>
  </si>
  <si>
    <t>小计</t>
  </si>
  <si>
    <t>公务用车购置费</t>
  </si>
  <si>
    <t>公务用车运行费</t>
  </si>
  <si>
    <t>2024年政府性基金预算支出表</t>
  </si>
  <si>
    <t>本年政府性基金预算财政拨款支出</t>
  </si>
  <si>
    <r>
      <rPr>
        <sz val="10"/>
        <color rgb="FF000000"/>
        <rFont val="方正仿宋_GBK"/>
        <charset val="134"/>
      </rPr>
      <t> </t>
    </r>
  </si>
  <si>
    <r>
      <rPr>
        <sz val="10"/>
        <color rgb="FF000000"/>
        <rFont val="方正仿宋_GBK"/>
        <charset val="134"/>
      </rPr>
      <t>  </t>
    </r>
  </si>
  <si>
    <t>本单位无政府性基金收支，故此表无数据。</t>
  </si>
  <si>
    <t>2024年部门收支总表</t>
  </si>
  <si>
    <t>11</t>
  </si>
  <si>
    <t>13</t>
  </si>
  <si>
    <t>财政专户管理资金</t>
  </si>
  <si>
    <t>事业收入资金</t>
  </si>
  <si>
    <t>上级补助收入资金</t>
  </si>
  <si>
    <t xml:space="preserve">附属单位上缴收入资金 </t>
  </si>
  <si>
    <t>事业单位经营收入资金</t>
  </si>
  <si>
    <t xml:space="preserve">其他收入资金 </t>
  </si>
  <si>
    <t>2024年部门收入总表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</si>
  <si>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</si>
  <si>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</si>
  <si>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</si>
  <si>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</si>
  <si>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</si>
  <si>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</si>
  <si>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</si>
  <si>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</si>
  <si>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</si>
  <si>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</si>
  <si>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</si>
  <si>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</si>
  <si>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2080101</t>
    </r>
  </si>
  <si>
    <r>
      <rPr>
        <sz val="9"/>
        <color rgb="FF000000"/>
        <rFont val="方正仿宋_GBK"/>
        <charset val="134"/>
      </rPr>
      <t>  行政运行</t>
    </r>
  </si>
  <si>
    <r>
      <rPr>
        <sz val="9"/>
        <color rgb="FF000000"/>
        <rFont val="方正仿宋_GBK"/>
        <charset val="134"/>
      </rPr>
      <t>  2080109</t>
    </r>
  </si>
  <si>
    <r>
      <rPr>
        <sz val="9"/>
        <color rgb="FF000000"/>
        <rFont val="方正仿宋_GBK"/>
        <charset val="134"/>
      </rPr>
      <t>  社会保险经办机构</t>
    </r>
  </si>
  <si>
    <r>
      <rPr>
        <sz val="9"/>
        <color rgb="FF000000"/>
        <rFont val="方正仿宋_GBK"/>
        <charset val="134"/>
      </rPr>
      <t>  2080111</t>
    </r>
  </si>
  <si>
    <r>
      <rPr>
        <sz val="9"/>
        <color rgb="FF000000"/>
        <rFont val="方正仿宋_GBK"/>
        <charset val="134"/>
      </rPr>
      <t>  公共就业服务和职业技能鉴定机构</t>
    </r>
  </si>
  <si>
    <r>
      <rPr>
        <sz val="9"/>
        <color rgb="FF000000"/>
        <rFont val="方正仿宋_GBK"/>
        <charset val="134"/>
      </rPr>
      <t>  2080116</t>
    </r>
  </si>
  <si>
    <r>
      <rPr>
        <sz val="9"/>
        <color rgb="FF000000"/>
        <rFont val="方正仿宋_GBK"/>
        <charset val="134"/>
      </rPr>
      <t>  引进人才费用</t>
    </r>
  </si>
  <si>
    <r>
      <rPr>
        <sz val="9"/>
        <color rgb="FF000000"/>
        <rFont val="方正仿宋_GBK"/>
        <charset val="134"/>
      </rPr>
      <t>  2080199</t>
    </r>
  </si>
  <si>
    <r>
      <rPr>
        <sz val="9"/>
        <color rgb="FF000000"/>
        <rFont val="方正仿宋_GBK"/>
        <charset val="134"/>
      </rPr>
      <t>  其他人力资源和社会保障管理事务支出</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</si>
  <si>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</si>
  <si>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</si>
  <si>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</si>
  <si>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</si>
  <si>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</si>
  <si>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</si>
  <si>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</si>
  <si>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</si>
  <si>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20807</t>
    </r>
  </si>
  <si>
    <r>
      <rPr>
        <sz val="9"/>
        <color rgb="FF000000"/>
        <rFont val="方正仿宋_GBK"/>
        <charset val="134"/>
      </rPr>
      <t> 就业补助</t>
    </r>
  </si>
  <si>
    <r>
      <rPr>
        <sz val="9"/>
        <color rgb="FF000000"/>
        <rFont val="方正仿宋_GBK"/>
        <charset val="134"/>
      </rPr>
      <t>  2080701</t>
    </r>
  </si>
  <si>
    <r>
      <rPr>
        <sz val="9"/>
        <color rgb="FF000000"/>
        <rFont val="方正仿宋_GBK"/>
        <charset val="134"/>
      </rPr>
      <t>  就业创业服务补贴</t>
    </r>
  </si>
  <si>
    <r>
      <rPr>
        <sz val="9"/>
        <color rgb="FF000000"/>
        <rFont val="方正仿宋_GBK"/>
        <charset val="134"/>
      </rPr>
      <t> 20830</t>
    </r>
  </si>
  <si>
    <r>
      <rPr>
        <sz val="9"/>
        <color rgb="FF000000"/>
        <rFont val="方正仿宋_GBK"/>
        <charset val="134"/>
      </rPr>
      <t> 财政代缴社会保险费支出</t>
    </r>
  </si>
  <si>
    <r>
      <rPr>
        <sz val="9"/>
        <color rgb="FF000000"/>
        <rFont val="方正仿宋_GBK"/>
        <charset val="134"/>
      </rPr>
      <t>  2083099</t>
    </r>
  </si>
  <si>
    <r>
      <rPr>
        <sz val="9"/>
        <color rgb="FF000000"/>
        <rFont val="方正仿宋_GBK"/>
        <charset val="134"/>
      </rPr>
      <t>  财政代缴其他社会保险费支出</t>
    </r>
  </si>
  <si>
    <r>
      <rPr>
        <sz val="9"/>
        <color rgb="FF000000"/>
        <rFont val="方正仿宋_GBK"/>
        <charset val="134"/>
      </rPr>
      <t> 20899</t>
    </r>
  </si>
  <si>
    <r>
      <rPr>
        <sz val="9"/>
        <color rgb="FF000000"/>
        <rFont val="方正仿宋_GBK"/>
        <charset val="134"/>
      </rPr>
      <t> 其他社会保障和就业支出</t>
    </r>
  </si>
  <si>
    <r>
      <rPr>
        <sz val="9"/>
        <color rgb="FF000000"/>
        <rFont val="方正仿宋_GBK"/>
        <charset val="134"/>
      </rPr>
      <t>  2089999</t>
    </r>
  </si>
  <si>
    <r>
      <rPr>
        <sz val="9"/>
        <color rgb="FF000000"/>
        <rFont val="方正仿宋_GBK"/>
        <charset val="134"/>
      </rPr>
      <t>  其他社会保障和就业支出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</si>
  <si>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</si>
  <si>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</si>
  <si>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</si>
  <si>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</si>
  <si>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</si>
  <si>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</si>
  <si>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2101103</t>
    </r>
  </si>
  <si>
    <r>
      <rPr>
        <sz val="9"/>
        <color rgb="FF000000"/>
        <rFont val="方正仿宋_GBK"/>
        <charset val="134"/>
      </rPr>
      <t>  公务员医疗补助</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</si>
  <si>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</si>
  <si>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</si>
  <si>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21308</t>
    </r>
  </si>
  <si>
    <r>
      <rPr>
        <sz val="9"/>
        <color rgb="FF000000"/>
        <rFont val="方正仿宋_GBK"/>
        <charset val="134"/>
      </rPr>
      <t> 普惠金融发展支出</t>
    </r>
  </si>
  <si>
    <r>
      <rPr>
        <sz val="9"/>
        <color rgb="FF000000"/>
        <rFont val="方正仿宋_GBK"/>
        <charset val="134"/>
      </rPr>
      <t>  2130804</t>
    </r>
  </si>
  <si>
    <r>
      <rPr>
        <sz val="9"/>
        <color rgb="FF000000"/>
        <rFont val="方正仿宋_GBK"/>
        <charset val="134"/>
      </rPr>
      <t>  创业担保贷款贴息及奖补</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</si>
  <si>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</si>
  <si>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</si>
  <si>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</si>
  <si>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</si>
  <si>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223</t>
  </si>
  <si>
    <r>
      <rPr>
        <sz val="9"/>
        <color rgb="FF000000"/>
        <rFont val="方正仿宋_GBK"/>
        <charset val="134"/>
      </rPr>
      <t> 22301</t>
    </r>
  </si>
  <si>
    <r>
      <rPr>
        <sz val="9"/>
        <color rgb="FF000000"/>
        <rFont val="方正仿宋_GBK"/>
        <charset val="134"/>
      </rPr>
      <t> 解决历史遗留问题及改革成本支出</t>
    </r>
  </si>
  <si>
    <r>
      <rPr>
        <sz val="9"/>
        <color rgb="FF000000"/>
        <rFont val="方正仿宋_GBK"/>
        <charset val="134"/>
      </rPr>
      <t>  2230105</t>
    </r>
  </si>
  <si>
    <r>
      <rPr>
        <sz val="9"/>
        <color rgb="FF000000"/>
        <rFont val="方正仿宋_GBK"/>
        <charset val="134"/>
      </rPr>
      <t>  国有企业退休人员社会化管理补助支出</t>
    </r>
  </si>
  <si>
    <t>2024年部门支出总表</t>
  </si>
  <si>
    <t>基本支出</t>
  </si>
  <si>
    <t>项目支出</t>
  </si>
  <si>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</si>
  <si>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</si>
  <si>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2080101</t>
    </r>
  </si>
  <si>
    <r>
      <rPr>
        <sz val="12"/>
        <color rgb="FF000000"/>
        <rFont val="方正仿宋_GBK"/>
        <charset val="134"/>
      </rPr>
      <t>  行政运行</t>
    </r>
  </si>
  <si>
    <r>
      <rPr>
        <sz val="12"/>
        <color rgb="FF000000"/>
        <rFont val="方正仿宋_GBK"/>
        <charset val="134"/>
      </rPr>
      <t>  2080109</t>
    </r>
  </si>
  <si>
    <r>
      <rPr>
        <sz val="12"/>
        <color rgb="FF000000"/>
        <rFont val="方正仿宋_GBK"/>
        <charset val="134"/>
      </rPr>
      <t>  社会保险经办机构</t>
    </r>
  </si>
  <si>
    <r>
      <rPr>
        <sz val="12"/>
        <color rgb="FF000000"/>
        <rFont val="方正仿宋_GBK"/>
        <charset val="134"/>
      </rPr>
      <t>  2080111</t>
    </r>
  </si>
  <si>
    <r>
      <rPr>
        <sz val="12"/>
        <color rgb="FF000000"/>
        <rFont val="方正仿宋_GBK"/>
        <charset val="134"/>
      </rPr>
      <t>  公共就业服务和职业技能鉴定机构</t>
    </r>
  </si>
  <si>
    <r>
      <rPr>
        <sz val="12"/>
        <color rgb="FF000000"/>
        <rFont val="方正仿宋_GBK"/>
        <charset val="134"/>
      </rPr>
      <t>  2080116</t>
    </r>
  </si>
  <si>
    <r>
      <rPr>
        <sz val="12"/>
        <color rgb="FF000000"/>
        <rFont val="方正仿宋_GBK"/>
        <charset val="134"/>
      </rPr>
      <t>  引进人才费用</t>
    </r>
  </si>
  <si>
    <r>
      <rPr>
        <sz val="12"/>
        <color rgb="FF000000"/>
        <rFont val="方正仿宋_GBK"/>
        <charset val="134"/>
      </rPr>
      <t>  2080199</t>
    </r>
  </si>
  <si>
    <r>
      <rPr>
        <sz val="12"/>
        <color rgb="FF000000"/>
        <rFont val="方正仿宋_GBK"/>
        <charset val="134"/>
      </rPr>
      <t>  其他人力资源和社会保障管理事务支出</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</si>
  <si>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</si>
  <si>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</si>
  <si>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</si>
  <si>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</si>
  <si>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</si>
  <si>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</si>
  <si>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</si>
  <si>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</si>
  <si>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20807</t>
    </r>
  </si>
  <si>
    <r>
      <rPr>
        <sz val="12"/>
        <color rgb="FF000000"/>
        <rFont val="方正仿宋_GBK"/>
        <charset val="134"/>
      </rPr>
      <t> 就业补助</t>
    </r>
  </si>
  <si>
    <r>
      <rPr>
        <sz val="12"/>
        <color rgb="FF000000"/>
        <rFont val="方正仿宋_GBK"/>
        <charset val="134"/>
      </rPr>
      <t>  2080701</t>
    </r>
  </si>
  <si>
    <r>
      <rPr>
        <sz val="12"/>
        <color rgb="FF000000"/>
        <rFont val="方正仿宋_GBK"/>
        <charset val="134"/>
      </rPr>
      <t>  就业创业服务补贴</t>
    </r>
  </si>
  <si>
    <r>
      <rPr>
        <sz val="12"/>
        <color rgb="FF000000"/>
        <rFont val="方正仿宋_GBK"/>
        <charset val="134"/>
      </rPr>
      <t> 20830</t>
    </r>
  </si>
  <si>
    <r>
      <rPr>
        <sz val="12"/>
        <color rgb="FF000000"/>
        <rFont val="方正仿宋_GBK"/>
        <charset val="134"/>
      </rPr>
      <t> 财政代缴社会保险费支出</t>
    </r>
  </si>
  <si>
    <r>
      <rPr>
        <sz val="12"/>
        <color rgb="FF000000"/>
        <rFont val="方正仿宋_GBK"/>
        <charset val="134"/>
      </rPr>
      <t>  2083099</t>
    </r>
  </si>
  <si>
    <r>
      <rPr>
        <sz val="12"/>
        <color rgb="FF000000"/>
        <rFont val="方正仿宋_GBK"/>
        <charset val="134"/>
      </rPr>
      <t>  财政代缴其他社会保险费支出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</si>
  <si>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</si>
  <si>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</si>
  <si>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</si>
  <si>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</si>
  <si>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</si>
  <si>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</si>
  <si>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</si>
  <si>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</si>
  <si>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</si>
  <si>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</si>
  <si>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</si>
  <si>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</si>
  <si>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</si>
  <si>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</si>
  <si>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21308</t>
    </r>
  </si>
  <si>
    <r>
      <rPr>
        <sz val="12"/>
        <color rgb="FF000000"/>
        <rFont val="方正仿宋_GBK"/>
        <charset val="134"/>
      </rPr>
      <t> 普惠金融发展支出</t>
    </r>
  </si>
  <si>
    <r>
      <rPr>
        <sz val="12"/>
        <color rgb="FF000000"/>
        <rFont val="方正仿宋_GBK"/>
        <charset val="134"/>
      </rPr>
      <t>  2130804</t>
    </r>
  </si>
  <si>
    <r>
      <rPr>
        <sz val="12"/>
        <color rgb="FF000000"/>
        <rFont val="方正仿宋_GBK"/>
        <charset val="134"/>
      </rPr>
      <t>  创业担保贷款贴息及奖补</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</si>
  <si>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</si>
  <si>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</si>
  <si>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</si>
  <si>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</si>
  <si>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22301</t>
    </r>
  </si>
  <si>
    <r>
      <rPr>
        <sz val="12"/>
        <color rgb="FF000000"/>
        <rFont val="方正仿宋_GBK"/>
        <charset val="134"/>
      </rPr>
      <t> 解决历史遗留问题及改革成本支出</t>
    </r>
  </si>
  <si>
    <r>
      <rPr>
        <sz val="12"/>
        <color rgb="FF000000"/>
        <rFont val="方正仿宋_GBK"/>
        <charset val="134"/>
      </rPr>
      <t>  2230105</t>
    </r>
  </si>
  <si>
    <r>
      <rPr>
        <sz val="12"/>
        <color rgb="FF000000"/>
        <rFont val="方正仿宋_GBK"/>
        <charset val="134"/>
      </rPr>
      <t>  国有企业退休人员社会化管理补助支出</t>
    </r>
  </si>
  <si>
    <t>2024年政府采购预算明细表</t>
  </si>
  <si>
    <t>项目编号</t>
  </si>
  <si>
    <t>A</t>
  </si>
  <si>
    <t>货物</t>
  </si>
  <si>
    <t>2024年部门整体绩效目标表</t>
  </si>
  <si>
    <t>部门(单位)名称</t>
  </si>
  <si>
    <t>704-重庆市黔江区人力资源和社会保障局</t>
  </si>
  <si>
    <t>部门支出预算数</t>
  </si>
  <si>
    <t>当年整体绩效目标</t>
  </si>
  <si>
    <t>组织“三支一扶”大学生招募、派遣及管理工作;按照管理权限负责规范事业单位岗位设置、公开招聘、聘用合同、职务任免、人员交流等人事综合管理工作；协助做好公务员录用、公开遴选、公开选调等考试的考务组织工作;牵头组织紧缺优秀人才的引进工作；负责综合协调人力资源和社会保障领域人才工作；承担专业技术人才规划、培养、评价、激励等工作；负责博士后管理工作；负责国家级、市级、区级专家推荐、选拔和综合管理服务工作；负责留学回国人员来黔江工作的管理服务；承办人力资源和社会保障领域的国际交流与合作等工作;贯彻执行城乡劳动者职业培训政策、规划；贯彻执行技工学校、职业培训机构、职业技能鉴定机构发展规划和管理规则；指导技工学校、职业培训机构师资队伍和教材建设；统筹推进职业技能鉴定和竞赛工作;提供公益性就业创业服务，发放创业担保贷款并对贷款贴息;为优化营商环境，减轻企业开办成本，提升重庆开办企业指标评分，保障正常业务工作开展。</t>
  </si>
  <si>
    <t>绩效指标</t>
  </si>
  <si>
    <t>一级指标</t>
  </si>
  <si>
    <t>二级指标</t>
  </si>
  <si>
    <t>三级指标</t>
  </si>
  <si>
    <t>指标权重</t>
  </si>
  <si>
    <t>计量单位</t>
  </si>
  <si>
    <t>指标性质</t>
  </si>
  <si>
    <t>指标值</t>
  </si>
  <si>
    <t>是否核心指标</t>
  </si>
  <si>
    <t>产出指标</t>
  </si>
  <si>
    <t>数量指标</t>
  </si>
  <si>
    <t>招聘考试场次</t>
  </si>
  <si>
    <t>15</t>
  </si>
  <si>
    <t>场次</t>
  </si>
  <si>
    <t>≥</t>
  </si>
  <si>
    <t>25</t>
  </si>
  <si>
    <t>是</t>
  </si>
  <si>
    <t>发放交通补贴金额</t>
  </si>
  <si>
    <t>10</t>
  </si>
  <si>
    <t>万</t>
  </si>
  <si>
    <t>＝</t>
  </si>
  <si>
    <t>240</t>
  </si>
  <si>
    <t>否</t>
  </si>
  <si>
    <t>质量指标</t>
  </si>
  <si>
    <t>“三支一扶”补贴资金到位率</t>
  </si>
  <si>
    <t>%</t>
  </si>
  <si>
    <t>100</t>
  </si>
  <si>
    <t>发放创业担保贷款</t>
  </si>
  <si>
    <t>万元</t>
  </si>
  <si>
    <t>10000</t>
  </si>
  <si>
    <t>效益指标</t>
  </si>
  <si>
    <t>可持续影响指标</t>
  </si>
  <si>
    <t>保障“四类人员”生活补贴</t>
  </si>
  <si>
    <t>人</t>
  </si>
  <si>
    <t>83</t>
  </si>
  <si>
    <t>服务高级人才</t>
  </si>
  <si>
    <t>50</t>
  </si>
  <si>
    <t>组织实施区级表彰项目</t>
  </si>
  <si>
    <t>个</t>
  </si>
  <si>
    <t>2</t>
  </si>
  <si>
    <t>维护流动人才档案份数</t>
  </si>
  <si>
    <t>5</t>
  </si>
  <si>
    <t>份</t>
  </si>
  <si>
    <t>30000</t>
  </si>
  <si>
    <t>2024年项目支出绩效目标表</t>
  </si>
  <si>
    <t>编制单位：</t>
  </si>
  <si>
    <t>704001-重庆市黔江区人力资源和社会保障局（本级）</t>
  </si>
  <si>
    <t>项目名称</t>
  </si>
  <si>
    <t>50011423T000003429854-全区人事考试经费</t>
  </si>
  <si>
    <t>业务主管部门</t>
  </si>
  <si>
    <t>重庆市黔江区人力资源和社会保障局</t>
  </si>
  <si>
    <t>预算执行率权重</t>
  </si>
  <si>
    <t>项目分类</t>
  </si>
  <si>
    <t>一般性项目</t>
  </si>
  <si>
    <t>当年预算（万元)</t>
  </si>
  <si>
    <t>本级安排（万元)</t>
  </si>
  <si>
    <t>上级补助（万元)</t>
  </si>
  <si>
    <t>项目概述</t>
  </si>
  <si>
    <t>政策依据：全市2024年人事考试计划及全区人事考试安排、渝财综〔2020〕50号资金用途：用于保障公务员招录考试（含国考、省考）、事业单位公开招聘、考核招聘及遴选工作等，预计参考人数达23000人次，拟招聘及遴选事业单位工作人员380人计算标准：合计357.1万元。其中：1.笔试费用303.4万元，命题：30套×3.5万元/套=105万元、试卷印刷及阅卷（两科）：12000份×60元/份=72万元、监考及考务人员：公务员招录900人×600元/人+事业招聘1100人×500元/人=109万元、后勤及安保人员：公务员招录100人×500元/人+事业招聘160人×400元/人=11.4万元、场地租赁及水电费：20次×3000元/次=6万元）；2.面试费用43.7万元，考官：210人×1000元/人=21万元、面试命题：13套×3000元/套=3.9万元、考务人员210人×800元/次=16.8万元、后勤人员：20人×500元/次=1万元、场地租赁及消杀水电费：5次×2000元/次=1万元）；3.其他费用（口罩、签字笔、考务工具袋等）10万元。</t>
  </si>
  <si>
    <t>立项依据</t>
  </si>
  <si>
    <t>渝人社发〔2022〕24号、人社厅发〔2019〕40号；全市2023年人事考试计划、渝财综〔2020〕50号。</t>
  </si>
  <si>
    <t>当年绩效目标</t>
  </si>
  <si>
    <t>用于保障公务员招录考试（含国考、省考）、事业单位公开招聘、考核招聘及遴选工作等</t>
  </si>
  <si>
    <t xml:space="preserve">三级指标 </t>
  </si>
  <si>
    <t>满意度指标</t>
  </si>
  <si>
    <t>服务对象满意度指标</t>
  </si>
  <si>
    <t>满意度</t>
  </si>
  <si>
    <t>98</t>
  </si>
  <si>
    <t>20</t>
  </si>
  <si>
    <t>30</t>
  </si>
  <si>
    <t>时效指标</t>
  </si>
  <si>
    <t>按要求公开</t>
  </si>
  <si>
    <t>定性</t>
  </si>
  <si>
    <t>优</t>
  </si>
  <si>
    <t>社会效益指标</t>
  </si>
  <si>
    <t>有序组织各类招聘考试</t>
  </si>
  <si>
    <t>可持续发展指标</t>
  </si>
  <si>
    <t>招募岗位需求人才</t>
  </si>
  <si>
    <t>50011424T000004293241-在岗三支一扶人员工作生活补贴</t>
  </si>
  <si>
    <t>政策依据：渝人社发〔2022〕24号、人社厅发〔2019〕40号资金用途：用于保障在岗“三支一扶”人员工作生活补贴、保险、公积金、乡镇补贴、超额绩效等发放计算标准：合计596.76万元。其中：1.2024年在岗“三支一扶”人员经费44人×（工资5004元/人+超额绩效3915元/人+乡镇工作补贴400元/人+社会保险费用900元/人）×12月+住房公积金351元/人×44人×15月（2023年10月-2024年12月）=562.72万元；2.2023年新招募人员一次性安家费：6000元/人×25人=15万元；3.2024年拟招募25人，故2024年10月至12月在44人的基础上新增6人×（工资5004元/人+超额绩效3915元/人+乡镇工作补贴400元/人+社会保险费用900元/人+住房公积金351元/人）×3月=19.03万元。</t>
  </si>
  <si>
    <t>用于保障在岗“三支一扶”人员工作生活补贴、保险、公积金、乡镇补贴、超额绩效等发放</t>
  </si>
  <si>
    <t>按时划拨</t>
  </si>
  <si>
    <t>保障“三支一扶”人员收入</t>
  </si>
  <si>
    <t>激励高效毕业生服务基层</t>
  </si>
  <si>
    <t>新招募“三支一扶”人数</t>
  </si>
  <si>
    <t>50011424T000004297241-高校毕业生”三支一扶“计划中央财政补助</t>
  </si>
  <si>
    <t>政策依据：渝财社（2023）110号资金用途：用于保障在岗“三支一扶”人员工作生活补贴、保险、公积金、乡镇补贴、超额绩效等发放。计算标准：市级资金62万元。</t>
  </si>
  <si>
    <t>渝财社（2022）159号</t>
  </si>
  <si>
    <t>用于保障在岗“三支一扶”人员工作生活补贴、保险、公积金、乡镇补贴、超额绩效等发放。</t>
  </si>
  <si>
    <t>新招募三支一扶人数</t>
  </si>
  <si>
    <t>保障三支一扶人员收入</t>
  </si>
  <si>
    <t>三支一扶补贴资金到位率</t>
  </si>
  <si>
    <t>704002-重庆市黔江区就业和人才中心</t>
  </si>
  <si>
    <t>50011423T000003492925-中央就业补助资金</t>
  </si>
  <si>
    <t>政策依据：渝财社[2023]181号资金用途：安置就业困难人员在公益性岗位就业，对用人单位给予岗位补贴和社保补贴，给予单位社保补贴，解决就业困难人员就业，举办招聘会，给困难人员提供就业的机会。计算说明：公益性岗位、社保补贴、举办招聘会等费用3829万元。</t>
  </si>
  <si>
    <t>渝财社【2022】155号</t>
  </si>
  <si>
    <t>组织专场招聘和用工对接，开展就业创业大赛，安置就业困难人员在公益性岗位就业，对用人单位给予岗位补贴和社保补贴，给予单位社保补贴，解决就业困难人员就业。</t>
  </si>
  <si>
    <t>举办招聘会场数</t>
  </si>
  <si>
    <t>按进度拨付</t>
  </si>
  <si>
    <t>优良中低差</t>
  </si>
  <si>
    <t>提升就业困难人员就业率</t>
  </si>
  <si>
    <t>就业困难人员就业持续推进</t>
  </si>
  <si>
    <t>就业创业人员满意度</t>
  </si>
  <si>
    <t>95</t>
  </si>
  <si>
    <t>50011423T000003527242-失业保险补助（区县）</t>
  </si>
  <si>
    <t>政策依据：渝委办发[2003]22号，渝府发[2005]121号，渝劳社发[2008]20号资金用途：保障失业保险相关工作顺利开展计算说明：金融机构代发失业保险金手续费1万元</t>
  </si>
  <si>
    <t>渝财社【2022】130号</t>
  </si>
  <si>
    <t>渝财社[2023]130号《重庆市财政局关于提前下达2024年职工养老保险专项补助经费预算的通知》，做好金融机构代发社会保险工作，按时足额发放失业保险遇享受人员。给各管理机构做好失业保险待遇管理工作产生的经费。</t>
  </si>
  <si>
    <t>按申报进度审核拨付</t>
  </si>
  <si>
    <t>按程序拨付失业金手续费</t>
  </si>
  <si>
    <t>元</t>
  </si>
  <si>
    <t>经济效益指标</t>
  </si>
  <si>
    <t>为经济发展做出贡献</t>
  </si>
  <si>
    <t>享受失业金人数</t>
  </si>
  <si>
    <t>享受失业金待遇对象满意度</t>
  </si>
  <si>
    <t>50011424T000004289452-就业创业服务工作经费</t>
  </si>
  <si>
    <t>重点专项</t>
  </si>
  <si>
    <t>政策依据：渝人才发〔2019〕3号、渝人社发〔2018〕15号资金用途：为流动人才做好人事档案管理、提供就业创业服务、组织招聘会和企业用工对接、加强就业创业信息化建设等计算标准：合计78万元，其中：1.差旅费3万元、办公费5万元、委托业务及劳务费5万元、邮电费3万元；2.档案数字化加工和保管费47万元、采购费5万元、维护费10万元。</t>
  </si>
  <si>
    <t>渝人才发【2019】3号、渝人社发〔2018〕15号</t>
  </si>
  <si>
    <t>为流动人才做好人事档案管理、提供就业创业服务、组织招聘会和企业用工对接、加强就业创业信息化建设等</t>
  </si>
  <si>
    <t>档案维护份数</t>
  </si>
  <si>
    <t>卷</t>
  </si>
  <si>
    <t>档案数字化份数</t>
  </si>
  <si>
    <t>6000</t>
  </si>
  <si>
    <t>档案规范</t>
  </si>
  <si>
    <t>可持续发展</t>
  </si>
  <si>
    <t>服务对象满意</t>
  </si>
  <si>
    <t>50011424T000004289622-高层次人才激励</t>
  </si>
  <si>
    <t>政策依据：《关于印发黔江区高层次人才激励办法（试行）的通知》（黔江委办〔2022〕5号）、《关于印发重庆市引进海内外英才“鸿雁计划”实施办法的通知》（渝府发〔2017〕14号）、五届区政府第10次常务会议纪要资金用途：兑现区内高层次人才激励、“鸿雁计划”入选人才区级补助资金、聘用退休“双高”人才补贴计算标准：合计594.92万元，其中：1.兑现区内71名正高级专业技术人才工作补贴71人×1500元/人.月×12个月=127.8万元；2.兑现区内38名正高级专业技术人员专业岗位激励38人×200元/人.月×12个月=9.12万元；3.兑现区内1400名副高级专业技术人员专业岗位激励1400人×150元/人.月×12个月=252万元；4.兑现引进人才（按30名算）安家补贴和工作补贴30人×1000元/人.月×12个月=36万元；5.兑现鸿雁计划人才补助资金50万元、人才每年奖励资金数额=实际年纳个税金额×人才档次对应倍率（A2倍B1.5倍C1.2倍）×每一年发放比例（第一年发放比例40%，第二年发放比例35%，第三年25%）×50%（本级承担比例）；6.兑现50名聘用退休“双高”人才补贴50人×2000元/人.月×12个月=120万元。</t>
  </si>
  <si>
    <t>兑现区内高层次人才激励、“鸿雁计划”入选人才区级补助资金、聘用退休“双高”人才补贴，合计594.92万元。</t>
  </si>
  <si>
    <t>服务对象满意率</t>
  </si>
  <si>
    <t>服务鸿雁计划人数</t>
  </si>
  <si>
    <t>人次</t>
  </si>
  <si>
    <t>专款专用</t>
  </si>
  <si>
    <t>及时兑现</t>
  </si>
  <si>
    <t>50011424T000004289932-创业担保贷款贴息</t>
  </si>
  <si>
    <t>政策依据：渝财金【2023】42号资金用途：用于创业担保贷款贴息计算标准：创业担保贷款贴息资金由中央、市级、区县财政共同承担，比例为：70%、21%、9%。</t>
  </si>
  <si>
    <t>渝财金〔2022〕47号</t>
  </si>
  <si>
    <t>做好资金管理，专款专用。</t>
  </si>
  <si>
    <t>服务对象满意度</t>
  </si>
  <si>
    <t>亿元</t>
  </si>
  <si>
    <t>1</t>
  </si>
  <si>
    <t>激励创业</t>
  </si>
  <si>
    <t>发放对象准确率</t>
  </si>
  <si>
    <t>704003-重庆市黔江区社会保险事务中心</t>
  </si>
  <si>
    <t>50011422T000000103601-企业退休人员社会化管理服务工作</t>
  </si>
  <si>
    <t>政策依据：渝财社[2023]130号《关于提前下达2024职工养老保险专项补助经费预算的通知》文件，资金用途：做好企业退休人员社会化管理服务工作，按时足额发放退休待遇。计算标准：按照8元/人.年标准，预计2023年退休合计合计约20万元左右。</t>
  </si>
  <si>
    <t>人社发〔2018〕205号，渝府发〔2005〕121号、渝社险发〔2018〕10号、渝民发〔2018〕178号，渝社险发〔2017〕89号（目前）</t>
  </si>
  <si>
    <t>渝财社[2021]139号《关于提前下达2022职工养老保险专项补助经费预算的通知》文件，做好企业退休人员社会化管理服务工作，按时足额发放退休待遇。</t>
  </si>
  <si>
    <t>企业退休人员满意度</t>
  </si>
  <si>
    <t>保障社会稳定</t>
  </si>
  <si>
    <t>支付时效</t>
  </si>
  <si>
    <t>覆盖人员</t>
  </si>
  <si>
    <t>成本指标</t>
  </si>
  <si>
    <t>管理费标准</t>
  </si>
  <si>
    <t>元/人年</t>
  </si>
  <si>
    <t>8</t>
  </si>
  <si>
    <t>50011422T000000103608-金融机构代发社会保险手续费</t>
  </si>
  <si>
    <t>政策依据：渝财社[2023]130号《关于提前下达2024年职工养老保险专项补助经费预算的通知》，资金用途：做好金融机构代发社会保险工作，按时足额发放退休工伤、养老待遇，确保为企业退休工伤待遇享受人员、享受养老待遇人员及时发放。给各管理机构做好企业退休人员养老管理工作产生的经费。计算标准：按照1元/笔，预计2024年养老等待遇500000人次。</t>
  </si>
  <si>
    <t>渝财社[2021]139号《关于提前下达2022职工养老保险专项补助经费预算的通知》，做好金融机构代发社会保险工作，按时足额发放退休工伤、养老待遇，确保为企业退休工伤待遇享受人员、享受养老待遇人员及时发放。给各管理机构做好企业退休人员养老管理工作产生的经费。</t>
  </si>
  <si>
    <t>享受待遇人员满意度</t>
  </si>
  <si>
    <t>96</t>
  </si>
  <si>
    <t>50011422T000002052529-未参加城镇企业职工基本养老保险的城镇集体所有制企业人员生活补助</t>
  </si>
  <si>
    <t>政策依据：渝财社[2023]130号关于提前下达2024年职工养老保险专项补助经费预算的通知人社发[2018]205号文件，渝府发[2005]121号文件（渝社险发[2008]10号），渝民发[2018]178号，渝社险发[2017]89号文资金用途：为未参加城镇企业职工基本养老保险的城镇集体所有制企业人员、企业老复员军人、建初人员，军转干生活医疗补助，包含一次性医疗补贴。计算标准：未参加城镇职工基本养老保险的城镇集体所有制企业人员57人生活补贴，2.67万元/月*12月=32万元</t>
  </si>
  <si>
    <t>政策依据：渝财社[2021]139号关于提前下达2022年职工养老保险专项补助经费预算的通知         人社发[2018]205号文件，渝府发[2005]121号文件（渝社险发[2008]10号），渝民发[2018]178号，渝社险发[2017]89号文资金用途：为未参加城镇企业职工基本养老保险的城镇集体所有制企业人员、企业老复员军人、建初人员，军转干生活医疗补助，包含一次性医疗补贴。计算标准：未参加城镇职工基本养老保险的城镇集体所有制企业人员57人生活补贴，5.6万元/月*12月=32万元</t>
  </si>
  <si>
    <t>保障对象满意度</t>
  </si>
  <si>
    <t>资金到位率</t>
  </si>
  <si>
    <t>重大舆情发生率</t>
  </si>
  <si>
    <t>＜</t>
  </si>
  <si>
    <t>0</t>
  </si>
  <si>
    <t>覆盖面</t>
  </si>
  <si>
    <t>85</t>
  </si>
  <si>
    <t>对象精准度</t>
  </si>
  <si>
    <t>90</t>
  </si>
  <si>
    <t>50011423T000003304036-遗属生活困难补助</t>
  </si>
  <si>
    <t>政策依据：根据黔江人社发[2019]88号文件要求，资金用途：完善机关事业单位工作人员遗属生活困难补助政策计算标准：我单位共计遗属人员3人，按照900元/人/月标准，全年预算32400元。</t>
  </si>
  <si>
    <t>渝人社发（2010）223号</t>
  </si>
  <si>
    <t>根据黔江人社发[2019]88号文件要求，完善机关事业单位工作人员遗属生活困难补助政策，按时足额发放遗属人员生活补助。</t>
  </si>
  <si>
    <t>提高遗属人员生活质量</t>
  </si>
  <si>
    <t>遗属人员满意度</t>
  </si>
  <si>
    <t>保障人数</t>
  </si>
  <si>
    <t>3</t>
  </si>
  <si>
    <t>50011424T000004226774-国有企业困难“双解”人员和困难下岗分流人员基本养老保险缴费补贴</t>
  </si>
  <si>
    <t>政策依据：《重庆市财政局关于提前下达2024年国有企业困难“双解”人员和困难下岗分流人员基本养老保险缴费补贴》渝财社[2023]134号资金用途：主要用于国有企业困难“双解”人员和困难下岗分流人员基本养老保险缴费补贴。计算标准：1、属于“单双解”人员财按照缴费基数的百分之二十补贴一半，计算公式4118×20%×50%=411.8元×3476人=1431416.8元2、退休不足5年的“单双解”人员按照缴费基数的百分之二十补贴三分之二，计算公式4118×20%2/3=549.06元×3214人=1764486元3、享受“低保”的单双解人员则全部补贴，计算公式：4118×20%=823.6元×1964人=1617550.4元</t>
  </si>
  <si>
    <t>重庆市财政局《关于下达2023年国有企业困难“双解”人员和困难下岗分流人员基本养老保险缴费补贴经费预算的通知》（渝财社【2023】133号）</t>
  </si>
  <si>
    <t>保障对象养老保险补贴到位</t>
  </si>
  <si>
    <t>完成率</t>
  </si>
  <si>
    <t>40</t>
  </si>
  <si>
    <t>元/人·次</t>
  </si>
  <si>
    <t>安全指标</t>
  </si>
  <si>
    <t>兑现率</t>
  </si>
  <si>
    <t>元/年</t>
  </si>
  <si>
    <t>50011424T000004292201-代发“四类人员生活补贴”</t>
  </si>
  <si>
    <t>政策依据：人社发〔2018〕205号，渝府发[2005]121号（渝社险发[2008]10号），渝民发〔2018〕178号，渝社险发[2017]89号。资金用途：军转干生活补助、未参加城镇企业职工基本养老保险的城镇集体所有制企业人员、企业老复员军人、建初人员生活医疗补助。计算标准：合计120万元，其中：1.军转干27人生活补贴5.22万元/月×12月+医疗补贴4.08万元/年=66.72万元；2.未参加城镇企业职工基本养老保险的城镇集体所有制企业45人生活补贴2.62万元/月×12月=31.44万元；3.建国初期参加革命工作企业退休干部6人生活补贴1.07万元/月×12月+医疗补贴3万元/年=15.84万元；4.企业老复员军人5人生活补贴0.5万元/月×12月=6万元。市级预计下达资金80万元，本级需承担资金40万元。</t>
  </si>
  <si>
    <t>实际兑现率</t>
  </si>
  <si>
    <t>兑现速度</t>
  </si>
  <si>
    <t>元/月</t>
  </si>
  <si>
    <t>效益积极</t>
  </si>
  <si>
    <t>家</t>
  </si>
  <si>
    <t>人/户</t>
  </si>
  <si>
    <t>50011424T000004293868-企业军转干补助（市级）</t>
  </si>
  <si>
    <t>政策依据：渝财社【2023】146号文《关于提前下达2024年退役军人相关补助经费预算单的通知》、渝财社[2021]182号关于提前下达2022年退役军人相关补助预算的通知，依据渝府发[2005]121号文件（渝社险发[2008]10号），渝民发[2018]178号，渝社险发[2017]89号文，为未参加城镇企业职工基本养老保险的城镇集体所有制企业人员、企业老复员军人、建初人员生活医疗补助、军转干人员代发生活补贴。资金用途：军转干生活医疗补助。计算标准：依据人社发[2018]205号文件，发放军转干生活补助，包含一次性医疗补贴，按照1.企业在职在岗军转干部差额补贴标准。师职：6456元，团职：6256元，营职：6156元，连排职：6106元；2.企业退休军转干部定额补贴标准。师职1650元/月，团职1450元/月，营职1350元/月，连排职1300元/月；3.企业下岗（失业、内退）军转干部差额补贴标准。师职：4196元，团职：4066元，营职：4001元，连排职：3969元的标准，预计每月发放补贴68000元，全年补贴约820000元</t>
  </si>
  <si>
    <t>应发尽发</t>
  </si>
  <si>
    <t>覆盖率</t>
  </si>
  <si>
    <t>社会成本指标</t>
  </si>
  <si>
    <t>降低成本</t>
  </si>
  <si>
    <t>元/块</t>
  </si>
  <si>
    <t>50011424T000004317900-国有企业退休人员社会化管理补助资金</t>
  </si>
  <si>
    <t>政策依据：根据《重庆市财政局关于预下达2024年国有企业退休人员社会化管理补助资金的通知》（渝财产业[2023]140号）文件资金用途：做好国有企业退休人员社会化管理常态化移交和服务工作计算标准：2024年1020元×950人≈970000元。</t>
  </si>
  <si>
    <t>1、国有企业已退休人员管理服务与原企业分离。2、国有企业不承担移交后退休人员社会化管理服务费用。3、国有企业新办理退休人员管理服务工作与原企业分离。</t>
  </si>
  <si>
    <t>国有企业不承担移交后退休人员社会化管理服务费用的比例</t>
  </si>
  <si>
    <t>国有企业已退休人员管理服务与原企业分离的比例</t>
  </si>
  <si>
    <t>国有企业新办理退休人员管理服务工作与原企业分离的比例</t>
  </si>
  <si>
    <t>移交企业的综合满意程度，企业满意度=问卷调查-问卷调查平均得分/总分*100%</t>
  </si>
  <si>
    <t>704005-重庆市黔江区职业技能鉴定指导中心</t>
  </si>
  <si>
    <t>50011422T000000133289-举办职业技能大赛经费</t>
  </si>
  <si>
    <t>政策依据：渝人社发〔2017〕19号资金用途：职业技能鉴定考试、各类技能竞赛、技能人才培养经费；组织我区优秀选手参加市和各区县技能大赛经费计算标准：合计52.75万元，其中：1.组织我区技能人才参加5次市内职业技能比赛16.24万元；2.组织职业技能鉴定考试80次考试费用28.64万元；3.其他人员工资福利支出7.87万元。</t>
  </si>
  <si>
    <t>渝人社发〔2017〕19号</t>
  </si>
  <si>
    <t>举办武陵山片区第三届职业技能大赛、职业技能鉴定考试、各类技能竞赛、技能人才培养经费；组织全区优秀技能选手参加市级和各区县比赛经费</t>
  </si>
  <si>
    <t>政务服务满意度</t>
  </si>
  <si>
    <t>参与完成职业技能竞赛次数</t>
  </si>
  <si>
    <t>次</t>
  </si>
  <si>
    <t>组织职业技能鉴定考试场次</t>
  </si>
  <si>
    <t>80</t>
  </si>
  <si>
    <t>培养技能人才</t>
  </si>
  <si>
    <t>提升职业技能</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</si>
</sst>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51">
    <font>
      <sz val="11"/>
      <color indexed="8"/>
      <name val="宋体"/>
      <charset val="1"/>
      <scheme val="minor"/>
    </font>
    <font>
      <sz val="9"/>
      <color rgb="FF000000"/>
      <name val="宋体"/>
      <charset val="134"/>
    </font>
    <font>
      <sz val="9"/>
      <color rgb="FF000000"/>
      <name val="WenQuanYi Micro Hei"/>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sz val="19"/>
      <color rgb="FF000000"/>
      <name val="方正小标宋_GBK"/>
      <charset val="134"/>
    </font>
    <font>
      <b/>
      <sz val="12"/>
      <color rgb="FF000000"/>
      <name val="方正仿宋_GBK"/>
      <charset val="134"/>
    </font>
    <font>
      <sz val="10"/>
      <color rgb="FF000000"/>
      <name val="方正仿宋_GBK"/>
      <charset val="134"/>
    </font>
    <font>
      <sz val="10"/>
      <color rgb="FF000000"/>
      <name val="Times New Roman"/>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22"/>
      <color rgb="FF000000"/>
      <name val="方正小标宋_GBK"/>
      <charset val="134"/>
    </font>
    <font>
      <sz val="12"/>
      <color rgb="FF000000"/>
      <name val="方正楷体_GBK"/>
      <charset val="134"/>
    </font>
    <font>
      <sz val="17"/>
      <color rgb="FF000000"/>
      <name val="方正小标宋_GBK"/>
      <charset val="134"/>
    </font>
    <font>
      <sz val="11"/>
      <color theme="0"/>
      <name val="宋体"/>
      <charset val="0"/>
      <scheme val="minor"/>
    </font>
    <font>
      <sz val="11"/>
      <color theme="1"/>
      <name val="宋体"/>
      <charset val="134"/>
      <scheme val="minor"/>
    </font>
    <font>
      <sz val="11"/>
      <color theme="1"/>
      <name val="宋体"/>
      <charset val="0"/>
      <scheme val="minor"/>
    </font>
    <font>
      <b/>
      <sz val="11"/>
      <color theme="1"/>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sz val="11"/>
      <color indexed="8"/>
      <name val="等线"/>
      <charset val="134"/>
    </font>
    <font>
      <b/>
      <sz val="11"/>
      <color rgb="FFFFFFFF"/>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5"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43" fillId="0" borderId="0">
      <alignment vertical="center"/>
    </xf>
    <xf numFmtId="0" fontId="30"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9" fillId="13" borderId="5" applyNumberFormat="false" applyAlignment="false" applyProtection="false">
      <alignment vertical="center"/>
    </xf>
    <xf numFmtId="0" fontId="44" fillId="15" borderId="8" applyNumberFormat="false" applyAlignment="false" applyProtection="false">
      <alignment vertical="center"/>
    </xf>
    <xf numFmtId="0" fontId="34" fillId="7" borderId="0" applyNumberFormat="false" applyBorder="false" applyAlignment="false" applyProtection="false">
      <alignment vertical="center"/>
    </xf>
    <xf numFmtId="0" fontId="45" fillId="0" borderId="4" applyNumberFormat="false" applyFill="false" applyAlignment="false" applyProtection="false">
      <alignment vertical="center"/>
    </xf>
    <xf numFmtId="0" fontId="46" fillId="0" borderId="0" applyNumberFormat="false" applyFill="false" applyBorder="false" applyAlignment="false" applyProtection="false">
      <alignment vertical="center"/>
    </xf>
    <xf numFmtId="0" fontId="38" fillId="0" borderId="4" applyNumberFormat="false" applyFill="false" applyAlignment="false" applyProtection="false">
      <alignment vertical="center"/>
    </xf>
    <xf numFmtId="0" fontId="32" fillId="25" borderId="0" applyNumberFormat="false" applyBorder="false" applyAlignment="false" applyProtection="false">
      <alignment vertical="center"/>
    </xf>
    <xf numFmtId="41" fontId="31" fillId="0" borderId="0" applyFont="false" applyFill="false" applyBorder="false" applyAlignment="false" applyProtection="false">
      <alignment vertical="center"/>
    </xf>
    <xf numFmtId="0" fontId="32" fillId="10"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0" fillId="6" borderId="0" applyNumberFormat="false" applyBorder="false" applyAlignment="false" applyProtection="false">
      <alignment vertical="center"/>
    </xf>
    <xf numFmtId="0" fontId="40" fillId="0" borderId="6" applyNumberFormat="false" applyFill="false" applyAlignment="false" applyProtection="false">
      <alignment vertical="center"/>
    </xf>
    <xf numFmtId="0" fontId="33" fillId="0" borderId="2" applyNumberFormat="false" applyFill="false" applyAlignment="false" applyProtection="false">
      <alignment vertical="center"/>
    </xf>
    <xf numFmtId="0" fontId="32" fillId="24" borderId="0" applyNumberFormat="false" applyBorder="false" applyAlignment="false" applyProtection="false">
      <alignment vertical="center"/>
    </xf>
    <xf numFmtId="0" fontId="32" fillId="31" borderId="0" applyNumberFormat="false" applyBorder="false" applyAlignment="false" applyProtection="false">
      <alignment vertical="center"/>
    </xf>
    <xf numFmtId="0" fontId="30" fillId="3" borderId="0" applyNumberFormat="false" applyBorder="false" applyAlignment="false" applyProtection="false">
      <alignment vertical="center"/>
    </xf>
    <xf numFmtId="43" fontId="31" fillId="0" borderId="0" applyFon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36" fillId="0" borderId="3"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32" fillId="11" borderId="0" applyNumberFormat="false" applyBorder="false" applyAlignment="false" applyProtection="false">
      <alignment vertical="center"/>
    </xf>
    <xf numFmtId="42" fontId="31" fillId="0" borderId="0" applyFon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32" fillId="19" borderId="0" applyNumberFormat="false" applyBorder="false" applyAlignment="false" applyProtection="false">
      <alignment vertical="center"/>
    </xf>
    <xf numFmtId="0" fontId="31" fillId="20" borderId="9" applyNumberFormat="false" applyFont="false" applyAlignment="false" applyProtection="false">
      <alignment vertical="center"/>
    </xf>
    <xf numFmtId="0" fontId="30" fillId="4" borderId="0" applyNumberFormat="false" applyBorder="false" applyAlignment="false" applyProtection="false">
      <alignment vertical="center"/>
    </xf>
    <xf numFmtId="0" fontId="48" fillId="22"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49" fillId="23" borderId="0" applyNumberFormat="false" applyBorder="false" applyAlignment="false" applyProtection="false">
      <alignment vertical="center"/>
    </xf>
    <xf numFmtId="0" fontId="50" fillId="13" borderId="7" applyNumberFormat="false" applyAlignment="false" applyProtection="false">
      <alignment vertical="center"/>
    </xf>
    <xf numFmtId="0" fontId="30" fillId="2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9" fontId="31" fillId="0" borderId="0" applyFont="false" applyFill="false" applyBorder="false" applyAlignment="false" applyProtection="false">
      <alignment vertical="center"/>
    </xf>
    <xf numFmtId="0" fontId="30" fillId="32" borderId="0" applyNumberFormat="false" applyBorder="false" applyAlignment="false" applyProtection="false">
      <alignment vertical="center"/>
    </xf>
    <xf numFmtId="44" fontId="31" fillId="0" borderId="0" applyFont="false" applyFill="false" applyBorder="false" applyAlignment="false" applyProtection="false">
      <alignment vertical="center"/>
    </xf>
    <xf numFmtId="0" fontId="30" fillId="18" borderId="0" applyNumberFormat="false" applyBorder="false" applyAlignment="false" applyProtection="false">
      <alignment vertical="center"/>
    </xf>
    <xf numFmtId="0" fontId="32" fillId="5" borderId="0" applyNumberFormat="false" applyBorder="false" applyAlignment="false" applyProtection="false">
      <alignment vertical="center"/>
    </xf>
    <xf numFmtId="0" fontId="41" fillId="14" borderId="7" applyNumberFormat="false" applyAlignment="false" applyProtection="false">
      <alignment vertical="center"/>
    </xf>
    <xf numFmtId="0" fontId="32" fillId="8"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0" fontId="32" fillId="16" borderId="0" applyNumberFormat="false" applyBorder="false" applyAlignment="false" applyProtection="false">
      <alignment vertical="center"/>
    </xf>
  </cellStyleXfs>
  <cellXfs count="81">
    <xf numFmtId="0" fontId="0" fillId="0" borderId="0" xfId="0" applyFont="true">
      <alignment vertical="center"/>
    </xf>
    <xf numFmtId="0" fontId="1" fillId="0" borderId="0" xfId="0" applyFont="true" applyBorder="true" applyAlignment="true">
      <alignment horizontal="left" vertical="center" wrapText="true"/>
    </xf>
    <xf numFmtId="0" fontId="2" fillId="0" borderId="0" xfId="0" applyFont="true" applyBorder="true" applyAlignment="true">
      <alignment horizontal="left" vertical="center" wrapText="true"/>
    </xf>
    <xf numFmtId="0" fontId="3" fillId="0" borderId="0" xfId="0" applyFont="true" applyBorder="true" applyAlignment="true">
      <alignment horizontal="center" vertical="center" wrapText="true"/>
    </xf>
    <xf numFmtId="0" fontId="4" fillId="0" borderId="0" xfId="0" applyFont="true" applyBorder="true" applyAlignment="true">
      <alignment horizontal="center" vertical="center" wrapText="true"/>
    </xf>
    <xf numFmtId="0" fontId="4" fillId="0" borderId="0" xfId="0" applyFont="true" applyBorder="true" applyAlignment="true">
      <alignment horizontal="left"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horizontal="left" vertical="center" wrapText="true"/>
    </xf>
    <xf numFmtId="4" fontId="4" fillId="0" borderId="1" xfId="0" applyNumberFormat="true" applyFont="true" applyBorder="true" applyAlignment="true">
      <alignment horizontal="center" vertical="center" wrapText="true"/>
    </xf>
    <xf numFmtId="0" fontId="4" fillId="0" borderId="1" xfId="0" applyFont="true" applyBorder="true" applyAlignment="true">
      <alignment vertical="center" wrapText="true"/>
    </xf>
    <xf numFmtId="0" fontId="4" fillId="0" borderId="0" xfId="0" applyFont="true" applyBorder="true" applyAlignment="true">
      <alignment vertical="center" wrapText="true"/>
    </xf>
    <xf numFmtId="0" fontId="4" fillId="0" borderId="0" xfId="0" applyFont="true" applyBorder="true" applyAlignment="true">
      <alignment horizontal="right" vertical="center" wrapText="true"/>
    </xf>
    <xf numFmtId="0" fontId="0" fillId="0" borderId="0" xfId="0" applyFont="true" applyFill="true" applyAlignment="true">
      <alignment vertical="center"/>
    </xf>
    <xf numFmtId="0" fontId="5" fillId="0" borderId="0" xfId="0" applyFont="true" applyFill="true" applyBorder="true" applyAlignment="true">
      <alignment vertical="center" wrapText="true"/>
    </xf>
    <xf numFmtId="0" fontId="6" fillId="0" borderId="0" xfId="0" applyFont="true" applyFill="true" applyBorder="true" applyAlignment="true">
      <alignment vertical="center" wrapText="true"/>
    </xf>
    <xf numFmtId="0" fontId="7" fillId="0" borderId="0" xfId="0" applyFont="true" applyFill="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xf>
    <xf numFmtId="0" fontId="9" fillId="0" borderId="1" xfId="0" applyFont="true" applyFill="true" applyBorder="true" applyAlignment="true">
      <alignment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4" fontId="10"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0" xfId="0" applyFont="true" applyFill="true" applyBorder="true" applyAlignment="true">
      <alignment horizontal="right" vertical="center" wrapText="true"/>
    </xf>
    <xf numFmtId="0" fontId="5" fillId="0" borderId="0" xfId="0" applyFont="true" applyBorder="true" applyAlignment="true">
      <alignment vertical="center" wrapText="true"/>
    </xf>
    <xf numFmtId="0" fontId="6" fillId="0" borderId="0" xfId="0" applyFont="true" applyBorder="true" applyAlignment="true">
      <alignment vertical="center" wrapText="true"/>
    </xf>
    <xf numFmtId="0" fontId="11" fillId="0" borderId="0" xfId="0"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13" fillId="0" borderId="1" xfId="0" applyFont="true" applyBorder="true" applyAlignment="true">
      <alignment horizontal="center" vertical="center" wrapText="true"/>
    </xf>
    <xf numFmtId="4" fontId="14" fillId="0" borderId="1" xfId="0" applyNumberFormat="true" applyFont="true" applyBorder="true" applyAlignment="true">
      <alignment horizontal="right" vertical="center"/>
    </xf>
    <xf numFmtId="0" fontId="9" fillId="0" borderId="1" xfId="0" applyFont="true" applyBorder="true" applyAlignment="true">
      <alignment horizontal="center" vertical="center"/>
    </xf>
    <xf numFmtId="4" fontId="10" fillId="0" borderId="1" xfId="0" applyNumberFormat="true" applyFont="true" applyBorder="true" applyAlignment="true">
      <alignment horizontal="right" vertical="center"/>
    </xf>
    <xf numFmtId="0" fontId="6" fillId="0" borderId="0" xfId="0" applyFont="true" applyBorder="true" applyAlignment="true">
      <alignment horizontal="right" vertical="center"/>
    </xf>
    <xf numFmtId="0" fontId="7" fillId="0" borderId="0" xfId="0" applyFont="true" applyBorder="true" applyAlignment="true">
      <alignment horizontal="center" vertical="center" wrapText="true"/>
    </xf>
    <xf numFmtId="0" fontId="15" fillId="0" borderId="1" xfId="0" applyFont="true" applyBorder="true" applyAlignment="true">
      <alignment horizontal="center" vertical="center" wrapText="true"/>
    </xf>
    <xf numFmtId="0" fontId="8" fillId="0" borderId="1" xfId="0" applyFont="true" applyBorder="true" applyAlignment="true">
      <alignment horizontal="center" vertical="center" wrapText="true"/>
    </xf>
    <xf numFmtId="4" fontId="16" fillId="0" borderId="1" xfId="0" applyNumberFormat="true" applyFont="true" applyBorder="true" applyAlignment="true">
      <alignment horizontal="right" vertical="center" wrapText="true"/>
    </xf>
    <xf numFmtId="0" fontId="17" fillId="0" borderId="1" xfId="0" applyFont="true" applyBorder="true" applyAlignment="true">
      <alignment horizontal="left" vertical="center"/>
    </xf>
    <xf numFmtId="0" fontId="17" fillId="0" borderId="1" xfId="0" applyFont="true" applyBorder="true" applyAlignment="true">
      <alignment vertical="center" shrinkToFit="true"/>
    </xf>
    <xf numFmtId="4" fontId="18" fillId="0" borderId="1" xfId="0" applyNumberFormat="true" applyFont="true" applyBorder="true" applyAlignment="true">
      <alignment horizontal="right" vertical="center" wrapText="true"/>
    </xf>
    <xf numFmtId="0" fontId="17" fillId="0" borderId="1" xfId="0" applyFont="true" applyBorder="true" applyAlignment="true">
      <alignment horizontal="left" vertical="center" wrapText="true"/>
    </xf>
    <xf numFmtId="0" fontId="6" fillId="0" borderId="0" xfId="0" applyFont="true" applyBorder="true" applyAlignment="true">
      <alignment horizontal="right" vertical="center" wrapText="true"/>
    </xf>
    <xf numFmtId="0" fontId="19" fillId="0" borderId="1" xfId="0" applyFont="true" applyBorder="true" applyAlignment="true">
      <alignment horizontal="center" vertical="center"/>
    </xf>
    <xf numFmtId="0" fontId="20" fillId="0" borderId="1" xfId="0" applyFont="true" applyBorder="true" applyAlignment="true">
      <alignment horizontal="center" vertical="center"/>
    </xf>
    <xf numFmtId="4" fontId="21" fillId="0" borderId="1" xfId="0" applyNumberFormat="true" applyFont="true" applyBorder="true" applyAlignment="true">
      <alignment horizontal="right" vertical="center"/>
    </xf>
    <xf numFmtId="0" fontId="22" fillId="0" borderId="1" xfId="0" applyFont="true" applyBorder="true" applyAlignment="true">
      <alignment horizontal="left" vertical="center"/>
    </xf>
    <xf numFmtId="0" fontId="22" fillId="0" borderId="1" xfId="0" applyFont="true" applyBorder="true">
      <alignment vertical="center"/>
    </xf>
    <xf numFmtId="4" fontId="23" fillId="0" borderId="1" xfId="0" applyNumberFormat="true" applyFont="true" applyBorder="true" applyAlignment="true">
      <alignment horizontal="right" vertical="center"/>
    </xf>
    <xf numFmtId="0" fontId="22" fillId="0" borderId="1" xfId="0" applyFont="true" applyBorder="true" applyAlignment="true">
      <alignment horizontal="left" vertical="center" wrapText="true"/>
    </xf>
    <xf numFmtId="0" fontId="22" fillId="0" borderId="1" xfId="0" applyFont="true" applyBorder="true" applyAlignment="true">
      <alignment vertical="center" wrapText="true"/>
    </xf>
    <xf numFmtId="0" fontId="19" fillId="0" borderId="1" xfId="0" applyFont="true" applyBorder="true" applyAlignment="true">
      <alignment horizontal="center" vertical="center" wrapText="true"/>
    </xf>
    <xf numFmtId="0" fontId="15" fillId="0" borderId="1" xfId="0" applyFont="true" applyBorder="true" applyAlignment="true">
      <alignment horizontal="center" vertical="center"/>
    </xf>
    <xf numFmtId="0" fontId="8" fillId="0" borderId="1" xfId="0" applyFont="true" applyBorder="true" applyAlignment="true">
      <alignment horizontal="center" vertical="center"/>
    </xf>
    <xf numFmtId="4" fontId="18" fillId="0" borderId="1" xfId="0" applyNumberFormat="true" applyFont="true" applyBorder="true" applyAlignment="true">
      <alignment horizontal="right" vertical="center"/>
    </xf>
    <xf numFmtId="0" fontId="4" fillId="0" borderId="0" xfId="0" applyFont="true" applyBorder="true">
      <alignment vertical="center"/>
    </xf>
    <xf numFmtId="0" fontId="17" fillId="0" borderId="1" xfId="0" applyFont="true" applyBorder="true">
      <alignment vertical="center"/>
    </xf>
    <xf numFmtId="0" fontId="24" fillId="0" borderId="0" xfId="0" applyFont="true" applyBorder="true" applyAlignment="true">
      <alignment horizontal="right" vertical="center"/>
    </xf>
    <xf numFmtId="0" fontId="6" fillId="0" borderId="0" xfId="0" applyFont="true" applyBorder="true">
      <alignment vertical="center"/>
    </xf>
    <xf numFmtId="0" fontId="25" fillId="0" borderId="0" xfId="0" applyFont="true" applyBorder="true" applyAlignment="true">
      <alignment horizontal="center" vertical="center"/>
    </xf>
    <xf numFmtId="0" fontId="26" fillId="0" borderId="1" xfId="0" applyFont="true" applyBorder="true" applyAlignment="true">
      <alignment horizontal="center" vertical="center"/>
    </xf>
    <xf numFmtId="0" fontId="13" fillId="0" borderId="1" xfId="0" applyFont="true" applyBorder="true" applyAlignment="true">
      <alignment horizontal="center" vertical="center"/>
    </xf>
    <xf numFmtId="0" fontId="9" fillId="0" borderId="1" xfId="0" applyFont="true" applyBorder="true" applyAlignment="true">
      <alignment horizontal="left" vertical="center"/>
    </xf>
    <xf numFmtId="0" fontId="9" fillId="0" borderId="1" xfId="0" applyFont="true" applyBorder="true">
      <alignment vertical="center"/>
    </xf>
    <xf numFmtId="0" fontId="9" fillId="0" borderId="1" xfId="0" applyFont="true" applyBorder="true" applyAlignment="true">
      <alignment horizontal="left" vertical="center" wrapText="true"/>
    </xf>
    <xf numFmtId="0" fontId="9" fillId="0" borderId="1" xfId="0" applyFont="true" applyBorder="true" applyAlignment="true">
      <alignment vertical="center" wrapText="true"/>
    </xf>
    <xf numFmtId="0" fontId="26" fillId="0" borderId="0" xfId="0" applyFont="true" applyFill="true" applyBorder="true" applyAlignment="true">
      <alignment vertical="center" wrapText="true"/>
    </xf>
    <xf numFmtId="0" fontId="27" fillId="0" borderId="0" xfId="0" applyFont="true" applyFill="true" applyAlignment="true">
      <alignment horizontal="center" vertical="center" wrapText="true"/>
    </xf>
    <xf numFmtId="0" fontId="27" fillId="0" borderId="0" xfId="0" applyFont="true" applyFill="true" applyAlignment="true">
      <alignment vertical="center" wrapText="true"/>
    </xf>
    <xf numFmtId="0" fontId="6" fillId="0" borderId="0" xfId="0" applyFont="true" applyFill="true" applyAlignment="true">
      <alignment horizontal="right" vertical="center"/>
    </xf>
    <xf numFmtId="0" fontId="26" fillId="0" borderId="1" xfId="0" applyFont="true" applyFill="true" applyBorder="true" applyAlignment="true">
      <alignment horizontal="center" vertical="center" wrapText="true"/>
    </xf>
    <xf numFmtId="4" fontId="14" fillId="0" borderId="1" xfId="0" applyNumberFormat="true" applyFont="true" applyFill="true" applyBorder="true" applyAlignment="true">
      <alignment horizontal="center" vertical="center" wrapText="true"/>
    </xf>
    <xf numFmtId="0" fontId="28" fillId="0" borderId="0" xfId="0" applyFont="true" applyFill="true" applyBorder="true" applyAlignment="true">
      <alignment horizontal="right" vertical="center"/>
    </xf>
    <xf numFmtId="0" fontId="6" fillId="0" borderId="0" xfId="0" applyFont="true" applyBorder="true" applyAlignment="true">
      <alignment horizontal="left" vertical="center"/>
    </xf>
    <xf numFmtId="0" fontId="29" fillId="0" borderId="0" xfId="0" applyFont="true" applyBorder="true" applyAlignment="true">
      <alignment horizontal="center" vertical="center" wrapText="true"/>
    </xf>
    <xf numFmtId="0" fontId="26" fillId="0" borderId="1" xfId="0" applyFont="true" applyBorder="true" applyAlignment="true">
      <alignment horizontal="center" vertical="center" wrapText="true"/>
    </xf>
    <xf numFmtId="4" fontId="14" fillId="0" borderId="1" xfId="0" applyNumberFormat="true" applyFont="true" applyBorder="true" applyAlignment="true">
      <alignment horizontal="right" vertical="center" wrapText="true"/>
    </xf>
    <xf numFmtId="4" fontId="10" fillId="0" borderId="1" xfId="0" applyNumberFormat="true" applyFont="true" applyBorder="true" applyAlignment="true">
      <alignment horizontal="right" vertical="center" wrapText="true"/>
    </xf>
    <xf numFmtId="0" fontId="28" fillId="0" borderId="0" xfId="0" applyFont="true" applyBorder="true" applyAlignment="true">
      <alignment vertical="center" wrapText="true"/>
    </xf>
    <xf numFmtId="4" fontId="16" fillId="0" borderId="1" xfId="0" applyNumberFormat="true" applyFont="true" applyBorder="true" applyAlignment="true">
      <alignment horizontal="right" vertical="center"/>
    </xf>
    <xf numFmtId="0" fontId="4" fillId="0" borderId="1" xfId="0" applyFont="true" applyBorder="true" applyAlignment="true">
      <alignment horizontal="right" vertical="center" wrapText="true"/>
    </xf>
    <xf numFmtId="0" fontId="17" fillId="0" borderId="1" xfId="0" applyFont="true" applyBorder="true" applyAlignment="true">
      <alignment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C6" sqref="C6"/>
    </sheetView>
  </sheetViews>
  <sheetFormatPr defaultColWidth="10" defaultRowHeight="13.5" outlineLevelCol="7"/>
  <cols>
    <col min="1" max="1" width="0.266666666666667" customWidth="true"/>
    <col min="2" max="2" width="23.6166666666667" customWidth="true"/>
    <col min="3" max="3" width="16.4083333333333" customWidth="true"/>
    <col min="4" max="4" width="25.7833333333333" customWidth="true"/>
    <col min="5" max="5" width="17.1" customWidth="true"/>
    <col min="6" max="6" width="16.2833333333333" customWidth="true"/>
    <col min="7" max="7" width="20.5166666666667" customWidth="true"/>
    <col min="8" max="8" width="21.5416666666667" customWidth="true"/>
    <col min="9" max="11" width="9.76666666666667" customWidth="true"/>
  </cols>
  <sheetData>
    <row r="1" ht="16.35" customHeight="true" spans="1:2">
      <c r="A1" s="24"/>
      <c r="B1" s="25"/>
    </row>
    <row r="2" ht="16.35" customHeight="true"/>
    <row r="3" ht="40.5" customHeight="true" spans="2:8">
      <c r="B3" s="33" t="s">
        <v>0</v>
      </c>
      <c r="C3" s="33"/>
      <c r="D3" s="33"/>
      <c r="E3" s="33"/>
      <c r="F3" s="33"/>
      <c r="G3" s="33"/>
      <c r="H3" s="33"/>
    </row>
    <row r="4" ht="23.25" customHeight="true" spans="8:8">
      <c r="H4" s="56" t="s">
        <v>1</v>
      </c>
    </row>
    <row r="5" ht="43.1" customHeight="true" spans="2:8">
      <c r="B5" s="34" t="s">
        <v>2</v>
      </c>
      <c r="C5" s="34"/>
      <c r="D5" s="34" t="s">
        <v>3</v>
      </c>
      <c r="E5" s="34"/>
      <c r="F5" s="34"/>
      <c r="G5" s="34"/>
      <c r="H5" s="34"/>
    </row>
    <row r="6" ht="43.1" customHeight="true" spans="2:8">
      <c r="B6" s="51" t="s">
        <v>4</v>
      </c>
      <c r="C6" s="51" t="s">
        <v>5</v>
      </c>
      <c r="D6" s="51" t="s">
        <v>4</v>
      </c>
      <c r="E6" s="51" t="s">
        <v>6</v>
      </c>
      <c r="F6" s="34" t="s">
        <v>7</v>
      </c>
      <c r="G6" s="34" t="s">
        <v>8</v>
      </c>
      <c r="H6" s="34" t="s">
        <v>9</v>
      </c>
    </row>
    <row r="7" ht="24.15" customHeight="true" spans="2:8">
      <c r="B7" s="52" t="s">
        <v>10</v>
      </c>
      <c r="C7" s="78">
        <v>8752.17</v>
      </c>
      <c r="D7" s="52" t="s">
        <v>11</v>
      </c>
      <c r="E7" s="78">
        <v>10343.24</v>
      </c>
      <c r="F7" s="78">
        <v>10246.24</v>
      </c>
      <c r="G7" s="78"/>
      <c r="H7" s="78">
        <v>97</v>
      </c>
    </row>
    <row r="8" ht="23.25" customHeight="true" spans="2:8">
      <c r="B8" s="55" t="s">
        <v>12</v>
      </c>
      <c r="C8" s="53">
        <v>8655.17</v>
      </c>
      <c r="D8" s="55" t="s">
        <v>13</v>
      </c>
      <c r="E8" s="53">
        <v>9068.45</v>
      </c>
      <c r="F8" s="53">
        <v>9068.45</v>
      </c>
      <c r="G8" s="53"/>
      <c r="H8" s="53"/>
    </row>
    <row r="9" ht="23.25" customHeight="true" spans="2:8">
      <c r="B9" s="55" t="s">
        <v>14</v>
      </c>
      <c r="C9" s="53"/>
      <c r="D9" s="55" t="s">
        <v>15</v>
      </c>
      <c r="E9" s="53">
        <v>179.72</v>
      </c>
      <c r="F9" s="53">
        <v>179.72</v>
      </c>
      <c r="G9" s="53"/>
      <c r="H9" s="53"/>
    </row>
    <row r="10" ht="23.25" customHeight="true" spans="2:8">
      <c r="B10" s="55" t="s">
        <v>16</v>
      </c>
      <c r="C10" s="53">
        <v>97</v>
      </c>
      <c r="D10" s="55" t="s">
        <v>17</v>
      </c>
      <c r="E10" s="53">
        <v>816</v>
      </c>
      <c r="F10" s="53">
        <v>816</v>
      </c>
      <c r="G10" s="53"/>
      <c r="H10" s="53"/>
    </row>
    <row r="11" ht="23.25" customHeight="true" spans="2:8">
      <c r="B11" s="55"/>
      <c r="C11" s="53"/>
      <c r="D11" s="55" t="s">
        <v>18</v>
      </c>
      <c r="E11" s="53">
        <v>182.07</v>
      </c>
      <c r="F11" s="53">
        <v>182.07</v>
      </c>
      <c r="G11" s="53"/>
      <c r="H11" s="53"/>
    </row>
    <row r="12" ht="23.25" customHeight="true" spans="2:8">
      <c r="B12" s="55"/>
      <c r="C12" s="53"/>
      <c r="D12" s="55" t="s">
        <v>19</v>
      </c>
      <c r="E12" s="53">
        <v>97</v>
      </c>
      <c r="F12" s="53"/>
      <c r="G12" s="53"/>
      <c r="H12" s="53">
        <v>97</v>
      </c>
    </row>
    <row r="13" ht="20.7" customHeight="true" spans="2:8">
      <c r="B13" s="9"/>
      <c r="C13" s="79"/>
      <c r="D13" s="9"/>
      <c r="E13" s="79"/>
      <c r="F13" s="79"/>
      <c r="G13" s="79"/>
      <c r="H13" s="79"/>
    </row>
    <row r="14" ht="22.4" customHeight="true" spans="2:8">
      <c r="B14" s="35" t="s">
        <v>20</v>
      </c>
      <c r="C14" s="78">
        <v>1591.07</v>
      </c>
      <c r="D14" s="35" t="s">
        <v>21</v>
      </c>
      <c r="E14" s="79"/>
      <c r="F14" s="79"/>
      <c r="G14" s="79"/>
      <c r="H14" s="79"/>
    </row>
    <row r="15" ht="21.55" customHeight="true" spans="2:8">
      <c r="B15" s="80" t="s">
        <v>22</v>
      </c>
      <c r="C15" s="53">
        <v>1591.07</v>
      </c>
      <c r="D15" s="9"/>
      <c r="E15" s="79"/>
      <c r="F15" s="79"/>
      <c r="G15" s="79"/>
      <c r="H15" s="79"/>
    </row>
    <row r="16" ht="20.7" customHeight="true" spans="2:8">
      <c r="B16" s="80" t="s">
        <v>23</v>
      </c>
      <c r="C16" s="53"/>
      <c r="D16" s="9"/>
      <c r="E16" s="79"/>
      <c r="F16" s="79"/>
      <c r="G16" s="79"/>
      <c r="H16" s="79"/>
    </row>
    <row r="17" ht="20.7" customHeight="true" spans="2:8">
      <c r="B17" s="80" t="s">
        <v>24</v>
      </c>
      <c r="C17" s="53"/>
      <c r="D17" s="9"/>
      <c r="E17" s="79"/>
      <c r="F17" s="79"/>
      <c r="G17" s="79"/>
      <c r="H17" s="79"/>
    </row>
    <row r="18" ht="20.7" customHeight="true" spans="2:8">
      <c r="B18" s="9"/>
      <c r="C18" s="79"/>
      <c r="D18" s="9"/>
      <c r="E18" s="79"/>
      <c r="F18" s="79"/>
      <c r="G18" s="79"/>
      <c r="H18" s="79"/>
    </row>
    <row r="19" ht="24.15" customHeight="true" spans="2:8">
      <c r="B19" s="52" t="s">
        <v>25</v>
      </c>
      <c r="C19" s="78">
        <v>10343.24</v>
      </c>
      <c r="D19" s="52" t="s">
        <v>26</v>
      </c>
      <c r="E19" s="78">
        <v>10343.24</v>
      </c>
      <c r="F19" s="78">
        <v>10246.24</v>
      </c>
      <c r="G19" s="78"/>
      <c r="H19" s="78">
        <v>97</v>
      </c>
    </row>
  </sheetData>
  <mergeCells count="3">
    <mergeCell ref="B3:H3"/>
    <mergeCell ref="B5:C5"/>
    <mergeCell ref="D5:H5"/>
  </mergeCells>
  <printOptions horizontalCentered="true"/>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6"/>
  <sheetViews>
    <sheetView workbookViewId="0">
      <selection activeCell="C6" sqref="C6:F6"/>
    </sheetView>
  </sheetViews>
  <sheetFormatPr defaultColWidth="10" defaultRowHeight="13.5"/>
  <cols>
    <col min="1" max="1" width="0.266666666666667" style="12" customWidth="true"/>
    <col min="2" max="2" width="19.675" style="12" customWidth="true"/>
    <col min="3" max="4" width="15.3833333333333" style="12" customWidth="true"/>
    <col min="5" max="5" width="25.6416666666667" style="12" customWidth="true"/>
    <col min="6" max="6" width="16.6916666666667" style="12" customWidth="true"/>
    <col min="7" max="7" width="17.2333333333333" style="12" customWidth="true"/>
    <col min="8" max="8" width="16.2833333333333" style="12" customWidth="true"/>
    <col min="9" max="10" width="15.2" style="12" customWidth="true"/>
    <col min="11" max="11" width="9.76666666666667" style="12" customWidth="true"/>
    <col min="12" max="16384" width="10" style="12"/>
  </cols>
  <sheetData>
    <row r="1" s="12" customFormat="true" ht="16.35" customHeight="true" spans="1:9">
      <c r="A1" s="13"/>
      <c r="B1" s="14"/>
      <c r="C1" s="13"/>
      <c r="F1" s="13"/>
      <c r="G1" s="13"/>
      <c r="H1" s="13"/>
      <c r="I1" s="13"/>
    </row>
    <row r="2" s="12" customFormat="true" ht="16.35" customHeight="true" spans="2:9">
      <c r="B2" s="15" t="s">
        <v>322</v>
      </c>
      <c r="C2" s="15"/>
      <c r="D2" s="15"/>
      <c r="E2" s="15"/>
      <c r="F2" s="15"/>
      <c r="G2" s="15"/>
      <c r="H2" s="15"/>
      <c r="I2" s="15"/>
    </row>
    <row r="3" s="12" customFormat="true" ht="16.35" customHeight="true" spans="2:9">
      <c r="B3" s="15"/>
      <c r="C3" s="15"/>
      <c r="D3" s="15"/>
      <c r="E3" s="15"/>
      <c r="F3" s="15"/>
      <c r="G3" s="15"/>
      <c r="H3" s="15"/>
      <c r="I3" s="15"/>
    </row>
    <row r="4" s="12" customFormat="true" ht="16.35" customHeight="true"/>
    <row r="5" s="12" customFormat="true" ht="19.8" customHeight="true" spans="9:9">
      <c r="I5" s="23" t="s">
        <v>1</v>
      </c>
    </row>
    <row r="6" s="12" customFormat="true" ht="37.95" customHeight="true" spans="2:10">
      <c r="B6" s="16" t="s">
        <v>323</v>
      </c>
      <c r="C6" s="17" t="s">
        <v>324</v>
      </c>
      <c r="D6" s="17"/>
      <c r="E6" s="17"/>
      <c r="F6" s="17"/>
      <c r="G6" s="19" t="s">
        <v>325</v>
      </c>
      <c r="H6" s="21">
        <v>10343.24</v>
      </c>
      <c r="I6" s="21"/>
      <c r="J6" s="21"/>
    </row>
    <row r="7" s="12" customFormat="true" ht="183.7" customHeight="true" spans="2:10">
      <c r="B7" s="16" t="s">
        <v>326</v>
      </c>
      <c r="C7" s="18" t="s">
        <v>327</v>
      </c>
      <c r="D7" s="18"/>
      <c r="E7" s="18"/>
      <c r="F7" s="18"/>
      <c r="G7" s="18"/>
      <c r="H7" s="18"/>
      <c r="I7" s="18"/>
      <c r="J7" s="18"/>
    </row>
    <row r="8" s="12" customFormat="true" ht="23.25" customHeight="true" spans="2:10">
      <c r="B8" s="16" t="s">
        <v>328</v>
      </c>
      <c r="C8" s="19" t="s">
        <v>329</v>
      </c>
      <c r="D8" s="19" t="s">
        <v>330</v>
      </c>
      <c r="E8" s="19" t="s">
        <v>331</v>
      </c>
      <c r="F8" s="19" t="s">
        <v>332</v>
      </c>
      <c r="G8" s="19" t="s">
        <v>333</v>
      </c>
      <c r="H8" s="19" t="s">
        <v>334</v>
      </c>
      <c r="I8" s="19" t="s">
        <v>335</v>
      </c>
      <c r="J8" s="19" t="s">
        <v>336</v>
      </c>
    </row>
    <row r="9" s="12" customFormat="true" ht="18.95" customHeight="true" spans="2:10">
      <c r="B9" s="16"/>
      <c r="C9" s="20" t="s">
        <v>337</v>
      </c>
      <c r="D9" s="20" t="s">
        <v>338</v>
      </c>
      <c r="E9" s="20" t="s">
        <v>339</v>
      </c>
      <c r="F9" s="22" t="s">
        <v>340</v>
      </c>
      <c r="G9" s="22" t="s">
        <v>341</v>
      </c>
      <c r="H9" s="22" t="s">
        <v>342</v>
      </c>
      <c r="I9" s="22" t="s">
        <v>343</v>
      </c>
      <c r="J9" s="22" t="s">
        <v>344</v>
      </c>
    </row>
    <row r="10" s="12" customFormat="true" ht="18.95" customHeight="true" spans="2:10">
      <c r="B10" s="16"/>
      <c r="C10" s="20" t="s">
        <v>337</v>
      </c>
      <c r="D10" s="20" t="s">
        <v>338</v>
      </c>
      <c r="E10" s="20" t="s">
        <v>345</v>
      </c>
      <c r="F10" s="22" t="s">
        <v>346</v>
      </c>
      <c r="G10" s="22" t="s">
        <v>347</v>
      </c>
      <c r="H10" s="22" t="s">
        <v>348</v>
      </c>
      <c r="I10" s="22" t="s">
        <v>349</v>
      </c>
      <c r="J10" s="22" t="s">
        <v>350</v>
      </c>
    </row>
    <row r="11" s="12" customFormat="true" ht="18.95" customHeight="true" spans="2:10">
      <c r="B11" s="16"/>
      <c r="C11" s="20" t="s">
        <v>337</v>
      </c>
      <c r="D11" s="20" t="s">
        <v>351</v>
      </c>
      <c r="E11" s="20" t="s">
        <v>352</v>
      </c>
      <c r="F11" s="22" t="s">
        <v>340</v>
      </c>
      <c r="G11" s="22" t="s">
        <v>353</v>
      </c>
      <c r="H11" s="22" t="s">
        <v>348</v>
      </c>
      <c r="I11" s="22" t="s">
        <v>354</v>
      </c>
      <c r="J11" s="22" t="s">
        <v>344</v>
      </c>
    </row>
    <row r="12" s="12" customFormat="true" ht="18.95" customHeight="true" spans="2:10">
      <c r="B12" s="16"/>
      <c r="C12" s="20" t="s">
        <v>337</v>
      </c>
      <c r="D12" s="20" t="s">
        <v>338</v>
      </c>
      <c r="E12" s="20" t="s">
        <v>355</v>
      </c>
      <c r="F12" s="22" t="s">
        <v>340</v>
      </c>
      <c r="G12" s="22" t="s">
        <v>356</v>
      </c>
      <c r="H12" s="22" t="s">
        <v>342</v>
      </c>
      <c r="I12" s="22" t="s">
        <v>357</v>
      </c>
      <c r="J12" s="22" t="s">
        <v>344</v>
      </c>
    </row>
    <row r="13" s="12" customFormat="true" ht="18.95" customHeight="true" spans="2:10">
      <c r="B13" s="16"/>
      <c r="C13" s="20" t="s">
        <v>358</v>
      </c>
      <c r="D13" s="20" t="s">
        <v>359</v>
      </c>
      <c r="E13" s="20" t="s">
        <v>360</v>
      </c>
      <c r="F13" s="22" t="s">
        <v>340</v>
      </c>
      <c r="G13" s="22" t="s">
        <v>361</v>
      </c>
      <c r="H13" s="22" t="s">
        <v>348</v>
      </c>
      <c r="I13" s="22" t="s">
        <v>362</v>
      </c>
      <c r="J13" s="22" t="s">
        <v>344</v>
      </c>
    </row>
    <row r="14" s="12" customFormat="true" ht="18.95" customHeight="true" spans="2:10">
      <c r="B14" s="16"/>
      <c r="C14" s="20" t="s">
        <v>337</v>
      </c>
      <c r="D14" s="20" t="s">
        <v>338</v>
      </c>
      <c r="E14" s="20" t="s">
        <v>363</v>
      </c>
      <c r="F14" s="22" t="s">
        <v>340</v>
      </c>
      <c r="G14" s="22" t="s">
        <v>361</v>
      </c>
      <c r="H14" s="22" t="s">
        <v>342</v>
      </c>
      <c r="I14" s="22" t="s">
        <v>364</v>
      </c>
      <c r="J14" s="22" t="s">
        <v>344</v>
      </c>
    </row>
    <row r="15" s="12" customFormat="true" ht="18.95" customHeight="true" spans="2:10">
      <c r="B15" s="16"/>
      <c r="C15" s="20" t="s">
        <v>337</v>
      </c>
      <c r="D15" s="20" t="s">
        <v>338</v>
      </c>
      <c r="E15" s="20" t="s">
        <v>365</v>
      </c>
      <c r="F15" s="22" t="s">
        <v>346</v>
      </c>
      <c r="G15" s="22" t="s">
        <v>366</v>
      </c>
      <c r="H15" s="22" t="s">
        <v>348</v>
      </c>
      <c r="I15" s="22" t="s">
        <v>367</v>
      </c>
      <c r="J15" s="22" t="s">
        <v>350</v>
      </c>
    </row>
    <row r="16" s="12" customFormat="true" ht="18.95" customHeight="true" spans="2:10">
      <c r="B16" s="16"/>
      <c r="C16" s="20" t="s">
        <v>337</v>
      </c>
      <c r="D16" s="20" t="s">
        <v>338</v>
      </c>
      <c r="E16" s="20" t="s">
        <v>368</v>
      </c>
      <c r="F16" s="22" t="s">
        <v>369</v>
      </c>
      <c r="G16" s="22" t="s">
        <v>370</v>
      </c>
      <c r="H16" s="22" t="s">
        <v>342</v>
      </c>
      <c r="I16" s="22" t="s">
        <v>371</v>
      </c>
      <c r="J16" s="22" t="s">
        <v>350</v>
      </c>
    </row>
  </sheetData>
  <mergeCells count="5">
    <mergeCell ref="C6:F6"/>
    <mergeCell ref="H6:J6"/>
    <mergeCell ref="C7:J7"/>
    <mergeCell ref="B8:B16"/>
    <mergeCell ref="B2:I3"/>
  </mergeCells>
  <pageMargins left="0.75" right="0.75" top="1" bottom="1" header="0.5" footer="0.5"/>
  <pageSetup paperSize="9" scale="84"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5"/>
  <sheetViews>
    <sheetView tabSelected="1" topLeftCell="A227" workbookViewId="0">
      <selection activeCell="B243" sqref="B243:M243"/>
    </sheetView>
  </sheetViews>
  <sheetFormatPr defaultColWidth="10" defaultRowHeight="13.5"/>
  <cols>
    <col min="1" max="1" width="9.23333333333333" customWidth="true"/>
    <col min="2" max="2" width="9.76666666666667" customWidth="true"/>
    <col min="3" max="3" width="10.9916666666667" customWidth="true"/>
    <col min="4" max="5" width="10.2583333333333" customWidth="true"/>
    <col min="6" max="11" width="5.125" customWidth="true"/>
    <col min="12" max="13" width="10.2583333333333" customWidth="true"/>
  </cols>
  <sheetData>
    <row r="1" ht="16.35" customHeight="true" spans="1:1">
      <c r="A1" s="1"/>
    </row>
    <row r="2" ht="16.35" customHeight="true" spans="1:1">
      <c r="A2" s="2"/>
    </row>
    <row r="3" ht="16.35" customHeight="true" spans="1:1">
      <c r="A3" s="2"/>
    </row>
    <row r="4" ht="16.35" customHeight="true" spans="1:1">
      <c r="A4" s="2"/>
    </row>
    <row r="5" ht="16.35" customHeight="true" spans="1:1">
      <c r="A5" s="2"/>
    </row>
    <row r="6" ht="48.3" customHeight="true" spans="1:13">
      <c r="A6" s="3" t="s">
        <v>372</v>
      </c>
      <c r="B6" s="3"/>
      <c r="C6" s="3"/>
      <c r="D6" s="3"/>
      <c r="E6" s="3"/>
      <c r="F6" s="3"/>
      <c r="G6" s="3"/>
      <c r="H6" s="3"/>
      <c r="I6" s="3"/>
      <c r="J6" s="3"/>
      <c r="K6" s="3"/>
      <c r="L6" s="3"/>
      <c r="M6" s="3"/>
    </row>
    <row r="7" ht="25.85" customHeight="true" spans="1:13">
      <c r="A7" s="4" t="s">
        <v>373</v>
      </c>
      <c r="B7" s="5" t="s">
        <v>374</v>
      </c>
      <c r="C7" s="5"/>
      <c r="D7" s="5"/>
      <c r="E7" s="5"/>
      <c r="F7" s="5"/>
      <c r="G7" s="5"/>
      <c r="H7" s="5"/>
      <c r="I7" s="5"/>
      <c r="J7" s="5"/>
      <c r="K7" s="11" t="s">
        <v>1</v>
      </c>
      <c r="L7" s="11"/>
      <c r="M7" s="11"/>
    </row>
    <row r="8" ht="26.05" customHeight="true" spans="1:13">
      <c r="A8" s="6" t="s">
        <v>375</v>
      </c>
      <c r="B8" s="7" t="s">
        <v>376</v>
      </c>
      <c r="C8" s="7"/>
      <c r="D8" s="7"/>
      <c r="E8" s="7"/>
      <c r="F8" s="7"/>
      <c r="G8" s="6" t="s">
        <v>377</v>
      </c>
      <c r="H8" s="6"/>
      <c r="I8" s="6" t="s">
        <v>378</v>
      </c>
      <c r="J8" s="6"/>
      <c r="K8" s="6"/>
      <c r="L8" s="6"/>
      <c r="M8" s="6"/>
    </row>
    <row r="9" ht="26.05" customHeight="true" spans="1:13">
      <c r="A9" s="6" t="s">
        <v>379</v>
      </c>
      <c r="B9" s="6">
        <v>10</v>
      </c>
      <c r="C9" s="6"/>
      <c r="D9" s="6"/>
      <c r="E9" s="6"/>
      <c r="F9" s="6"/>
      <c r="G9" s="6" t="s">
        <v>380</v>
      </c>
      <c r="H9" s="6"/>
      <c r="I9" s="6" t="s">
        <v>381</v>
      </c>
      <c r="J9" s="6"/>
      <c r="K9" s="6"/>
      <c r="L9" s="6"/>
      <c r="M9" s="6"/>
    </row>
    <row r="10" ht="26.05" customHeight="true" spans="1:13">
      <c r="A10" s="6" t="s">
        <v>382</v>
      </c>
      <c r="B10" s="8">
        <v>29.25</v>
      </c>
      <c r="C10" s="8"/>
      <c r="D10" s="8"/>
      <c r="E10" s="8"/>
      <c r="F10" s="8"/>
      <c r="G10" s="6" t="s">
        <v>383</v>
      </c>
      <c r="H10" s="6"/>
      <c r="I10" s="8">
        <v>29.25</v>
      </c>
      <c r="J10" s="8"/>
      <c r="K10" s="8"/>
      <c r="L10" s="8"/>
      <c r="M10" s="8"/>
    </row>
    <row r="11" ht="26.05" customHeight="true" spans="1:13">
      <c r="A11" s="6"/>
      <c r="B11" s="8"/>
      <c r="C11" s="8"/>
      <c r="D11" s="8"/>
      <c r="E11" s="8"/>
      <c r="F11" s="8"/>
      <c r="G11" s="6" t="s">
        <v>384</v>
      </c>
      <c r="H11" s="6"/>
      <c r="I11" s="8"/>
      <c r="J11" s="8"/>
      <c r="K11" s="8"/>
      <c r="L11" s="8"/>
      <c r="M11" s="8"/>
    </row>
    <row r="12" ht="100.9" customHeight="true" spans="1:13">
      <c r="A12" s="6" t="s">
        <v>385</v>
      </c>
      <c r="B12" s="9" t="s">
        <v>386</v>
      </c>
      <c r="C12" s="9"/>
      <c r="D12" s="9"/>
      <c r="E12" s="9"/>
      <c r="F12" s="9"/>
      <c r="G12" s="9"/>
      <c r="H12" s="9"/>
      <c r="I12" s="9"/>
      <c r="J12" s="9"/>
      <c r="K12" s="9"/>
      <c r="L12" s="9"/>
      <c r="M12" s="9"/>
    </row>
    <row r="13" ht="81.45" customHeight="true" spans="1:13">
      <c r="A13" s="6" t="s">
        <v>387</v>
      </c>
      <c r="B13" s="9" t="s">
        <v>388</v>
      </c>
      <c r="C13" s="9"/>
      <c r="D13" s="9"/>
      <c r="E13" s="9"/>
      <c r="F13" s="9"/>
      <c r="G13" s="9"/>
      <c r="H13" s="9"/>
      <c r="I13" s="9"/>
      <c r="J13" s="9"/>
      <c r="K13" s="9"/>
      <c r="L13" s="9"/>
      <c r="M13" s="9"/>
    </row>
    <row r="14" ht="81.45" customHeight="true" spans="1:13">
      <c r="A14" s="6" t="s">
        <v>389</v>
      </c>
      <c r="B14" s="9" t="s">
        <v>390</v>
      </c>
      <c r="C14" s="9"/>
      <c r="D14" s="9"/>
      <c r="E14" s="9"/>
      <c r="F14" s="9"/>
      <c r="G14" s="9"/>
      <c r="H14" s="9"/>
      <c r="I14" s="9"/>
      <c r="J14" s="9"/>
      <c r="K14" s="9"/>
      <c r="L14" s="9"/>
      <c r="M14" s="9"/>
    </row>
    <row r="15" ht="26.05" customHeight="true" spans="1:13">
      <c r="A15" s="6" t="s">
        <v>328</v>
      </c>
      <c r="B15" s="6" t="s">
        <v>329</v>
      </c>
      <c r="C15" s="6" t="s">
        <v>330</v>
      </c>
      <c r="D15" s="6" t="s">
        <v>391</v>
      </c>
      <c r="E15" s="6"/>
      <c r="F15" s="6" t="s">
        <v>332</v>
      </c>
      <c r="G15" s="6"/>
      <c r="H15" s="6" t="s">
        <v>333</v>
      </c>
      <c r="I15" s="6"/>
      <c r="J15" s="6" t="s">
        <v>334</v>
      </c>
      <c r="K15" s="6"/>
      <c r="L15" s="6" t="s">
        <v>335</v>
      </c>
      <c r="M15" s="6" t="s">
        <v>336</v>
      </c>
    </row>
    <row r="16" ht="25" customHeight="true" spans="1:13">
      <c r="A16" s="6"/>
      <c r="B16" s="9" t="s">
        <v>392</v>
      </c>
      <c r="C16" s="9" t="s">
        <v>393</v>
      </c>
      <c r="D16" s="9" t="s">
        <v>394</v>
      </c>
      <c r="E16" s="9"/>
      <c r="F16" s="6" t="s">
        <v>346</v>
      </c>
      <c r="G16" s="6"/>
      <c r="H16" s="6" t="s">
        <v>353</v>
      </c>
      <c r="I16" s="6"/>
      <c r="J16" s="6" t="s">
        <v>342</v>
      </c>
      <c r="K16" s="6"/>
      <c r="L16" s="6" t="s">
        <v>395</v>
      </c>
      <c r="M16" s="6" t="s">
        <v>350</v>
      </c>
    </row>
    <row r="17" ht="19.55" customHeight="true" spans="1:13">
      <c r="A17" s="6"/>
      <c r="B17" s="9" t="s">
        <v>337</v>
      </c>
      <c r="C17" s="9" t="s">
        <v>338</v>
      </c>
      <c r="D17" s="9" t="s">
        <v>339</v>
      </c>
      <c r="E17" s="9"/>
      <c r="F17" s="6" t="s">
        <v>396</v>
      </c>
      <c r="G17" s="6"/>
      <c r="H17" s="6" t="s">
        <v>341</v>
      </c>
      <c r="I17" s="6"/>
      <c r="J17" s="6" t="s">
        <v>342</v>
      </c>
      <c r="K17" s="6"/>
      <c r="L17" s="6" t="s">
        <v>397</v>
      </c>
      <c r="M17" s="6" t="s">
        <v>344</v>
      </c>
    </row>
    <row r="18" ht="19.55" customHeight="true" spans="1:13">
      <c r="A18" s="6"/>
      <c r="B18" s="9" t="s">
        <v>337</v>
      </c>
      <c r="C18" s="9" t="s">
        <v>398</v>
      </c>
      <c r="D18" s="9" t="s">
        <v>399</v>
      </c>
      <c r="E18" s="9"/>
      <c r="F18" s="6" t="s">
        <v>396</v>
      </c>
      <c r="G18" s="6"/>
      <c r="H18" s="6"/>
      <c r="I18" s="6"/>
      <c r="J18" s="6" t="s">
        <v>400</v>
      </c>
      <c r="K18" s="6"/>
      <c r="L18" s="6" t="s">
        <v>401</v>
      </c>
      <c r="M18" s="6" t="s">
        <v>350</v>
      </c>
    </row>
    <row r="19" ht="19.55" customHeight="true" spans="1:13">
      <c r="A19" s="6"/>
      <c r="B19" s="9" t="s">
        <v>358</v>
      </c>
      <c r="C19" s="9" t="s">
        <v>402</v>
      </c>
      <c r="D19" s="9" t="s">
        <v>403</v>
      </c>
      <c r="E19" s="9"/>
      <c r="F19" s="6" t="s">
        <v>396</v>
      </c>
      <c r="G19" s="6"/>
      <c r="H19" s="6"/>
      <c r="I19" s="6"/>
      <c r="J19" s="6" t="s">
        <v>400</v>
      </c>
      <c r="K19" s="6"/>
      <c r="L19" s="6" t="s">
        <v>401</v>
      </c>
      <c r="M19" s="6" t="s">
        <v>350</v>
      </c>
    </row>
    <row r="20" ht="25" customHeight="true" spans="1:13">
      <c r="A20" s="6"/>
      <c r="B20" s="9" t="s">
        <v>358</v>
      </c>
      <c r="C20" s="9" t="s">
        <v>404</v>
      </c>
      <c r="D20" s="9" t="s">
        <v>405</v>
      </c>
      <c r="E20" s="9"/>
      <c r="F20" s="6" t="s">
        <v>396</v>
      </c>
      <c r="G20" s="6"/>
      <c r="H20" s="6"/>
      <c r="I20" s="6"/>
      <c r="J20" s="6" t="s">
        <v>400</v>
      </c>
      <c r="K20" s="6"/>
      <c r="L20" s="6" t="s">
        <v>401</v>
      </c>
      <c r="M20" s="6" t="s">
        <v>350</v>
      </c>
    </row>
    <row r="21" ht="25" customHeight="true" spans="1:13">
      <c r="A21" s="4"/>
      <c r="B21" s="10"/>
      <c r="C21" s="10"/>
      <c r="D21" s="10"/>
      <c r="E21" s="10"/>
      <c r="F21" s="4"/>
      <c r="G21" s="4"/>
      <c r="H21" s="4"/>
      <c r="I21" s="4"/>
      <c r="J21" s="4"/>
      <c r="K21" s="4"/>
      <c r="L21" s="4"/>
      <c r="M21" s="4"/>
    </row>
    <row r="22" ht="25" customHeight="true" spans="1:13">
      <c r="A22" s="4"/>
      <c r="B22" s="10"/>
      <c r="C22" s="10"/>
      <c r="D22" s="10"/>
      <c r="E22" s="10"/>
      <c r="F22" s="4"/>
      <c r="G22" s="4"/>
      <c r="H22" s="4"/>
      <c r="I22" s="4"/>
      <c r="J22" s="4"/>
      <c r="K22" s="4"/>
      <c r="L22" s="4"/>
      <c r="M22" s="4"/>
    </row>
    <row r="23" ht="25" customHeight="true" spans="1:13">
      <c r="A23" s="4"/>
      <c r="B23" s="10"/>
      <c r="C23" s="10"/>
      <c r="D23" s="10"/>
      <c r="E23" s="10"/>
      <c r="F23" s="4"/>
      <c r="G23" s="4"/>
      <c r="H23" s="4"/>
      <c r="I23" s="4"/>
      <c r="J23" s="4"/>
      <c r="K23" s="4"/>
      <c r="L23" s="4"/>
      <c r="M23" s="4"/>
    </row>
    <row r="24" ht="25" customHeight="true" spans="1:13">
      <c r="A24" s="4"/>
      <c r="B24" s="10"/>
      <c r="C24" s="10"/>
      <c r="D24" s="10"/>
      <c r="E24" s="10"/>
      <c r="F24" s="4"/>
      <c r="G24" s="4"/>
      <c r="H24" s="4"/>
      <c r="I24" s="4"/>
      <c r="J24" s="4"/>
      <c r="K24" s="4"/>
      <c r="L24" s="4"/>
      <c r="M24" s="4"/>
    </row>
    <row r="25" ht="25" customHeight="true" spans="1:13">
      <c r="A25" s="4"/>
      <c r="B25" s="10"/>
      <c r="C25" s="10"/>
      <c r="D25" s="10"/>
      <c r="E25" s="10"/>
      <c r="F25" s="4"/>
      <c r="G25" s="4"/>
      <c r="H25" s="4"/>
      <c r="I25" s="4"/>
      <c r="J25" s="4"/>
      <c r="K25" s="4"/>
      <c r="L25" s="4"/>
      <c r="M25" s="4"/>
    </row>
    <row r="26" ht="25" customHeight="true" spans="1:13">
      <c r="A26" s="4"/>
      <c r="B26" s="10"/>
      <c r="C26" s="10"/>
      <c r="D26" s="10"/>
      <c r="E26" s="10"/>
      <c r="F26" s="4"/>
      <c r="G26" s="4"/>
      <c r="H26" s="4"/>
      <c r="I26" s="4"/>
      <c r="J26" s="4"/>
      <c r="K26" s="4"/>
      <c r="L26" s="4"/>
      <c r="M26" s="4"/>
    </row>
    <row r="27" ht="25" customHeight="true" spans="1:13">
      <c r="A27" s="4"/>
      <c r="B27" s="10"/>
      <c r="C27" s="10"/>
      <c r="D27" s="10"/>
      <c r="E27" s="10"/>
      <c r="F27" s="4"/>
      <c r="G27" s="4"/>
      <c r="H27" s="4"/>
      <c r="I27" s="4"/>
      <c r="J27" s="4"/>
      <c r="K27" s="4"/>
      <c r="L27" s="4"/>
      <c r="M27" s="4"/>
    </row>
    <row r="28" ht="25" customHeight="true" spans="1:13">
      <c r="A28" s="4"/>
      <c r="B28" s="10"/>
      <c r="C28" s="10"/>
      <c r="D28" s="10"/>
      <c r="E28" s="10"/>
      <c r="F28" s="4"/>
      <c r="G28" s="4"/>
      <c r="H28" s="4"/>
      <c r="I28" s="4"/>
      <c r="J28" s="4"/>
      <c r="K28" s="4"/>
      <c r="L28" s="4"/>
      <c r="M28" s="4"/>
    </row>
    <row r="29" ht="48.3" customHeight="true" spans="1:13">
      <c r="A29" s="3" t="s">
        <v>372</v>
      </c>
      <c r="B29" s="3"/>
      <c r="C29" s="3"/>
      <c r="D29" s="3"/>
      <c r="E29" s="3"/>
      <c r="F29" s="3"/>
      <c r="G29" s="3"/>
      <c r="H29" s="3"/>
      <c r="I29" s="3"/>
      <c r="J29" s="3"/>
      <c r="K29" s="3"/>
      <c r="L29" s="3"/>
      <c r="M29" s="3"/>
    </row>
    <row r="30" ht="25.85" customHeight="true" spans="1:13">
      <c r="A30" s="4" t="s">
        <v>373</v>
      </c>
      <c r="B30" s="5" t="s">
        <v>374</v>
      </c>
      <c r="C30" s="5"/>
      <c r="D30" s="5"/>
      <c r="E30" s="5"/>
      <c r="F30" s="5"/>
      <c r="G30" s="5"/>
      <c r="H30" s="5"/>
      <c r="I30" s="5"/>
      <c r="J30" s="5"/>
      <c r="K30" s="11" t="s">
        <v>1</v>
      </c>
      <c r="L30" s="11"/>
      <c r="M30" s="11"/>
    </row>
    <row r="31" ht="26.05" customHeight="true" spans="1:13">
      <c r="A31" s="6" t="s">
        <v>375</v>
      </c>
      <c r="B31" s="7" t="s">
        <v>406</v>
      </c>
      <c r="C31" s="7"/>
      <c r="D31" s="7"/>
      <c r="E31" s="7"/>
      <c r="F31" s="7"/>
      <c r="G31" s="6" t="s">
        <v>377</v>
      </c>
      <c r="H31" s="6"/>
      <c r="I31" s="6" t="s">
        <v>378</v>
      </c>
      <c r="J31" s="6"/>
      <c r="K31" s="6"/>
      <c r="L31" s="6"/>
      <c r="M31" s="6"/>
    </row>
    <row r="32" ht="26.05" customHeight="true" spans="1:13">
      <c r="A32" s="6" t="s">
        <v>379</v>
      </c>
      <c r="B32" s="6">
        <v>10</v>
      </c>
      <c r="C32" s="6"/>
      <c r="D32" s="6"/>
      <c r="E32" s="6"/>
      <c r="F32" s="6"/>
      <c r="G32" s="6" t="s">
        <v>380</v>
      </c>
      <c r="H32" s="6"/>
      <c r="I32" s="6" t="s">
        <v>381</v>
      </c>
      <c r="J32" s="6"/>
      <c r="K32" s="6"/>
      <c r="L32" s="6"/>
      <c r="M32" s="6"/>
    </row>
    <row r="33" ht="26.05" customHeight="true" spans="1:13">
      <c r="A33" s="6" t="s">
        <v>382</v>
      </c>
      <c r="B33" s="8">
        <v>535</v>
      </c>
      <c r="C33" s="8"/>
      <c r="D33" s="8"/>
      <c r="E33" s="8"/>
      <c r="F33" s="8"/>
      <c r="G33" s="6" t="s">
        <v>383</v>
      </c>
      <c r="H33" s="6"/>
      <c r="I33" s="8">
        <v>535</v>
      </c>
      <c r="J33" s="8"/>
      <c r="K33" s="8"/>
      <c r="L33" s="8"/>
      <c r="M33" s="8"/>
    </row>
    <row r="34" ht="26.05" customHeight="true" spans="1:13">
      <c r="A34" s="6"/>
      <c r="B34" s="8"/>
      <c r="C34" s="8"/>
      <c r="D34" s="8"/>
      <c r="E34" s="8"/>
      <c r="F34" s="8"/>
      <c r="G34" s="6" t="s">
        <v>384</v>
      </c>
      <c r="H34" s="6"/>
      <c r="I34" s="8"/>
      <c r="J34" s="8"/>
      <c r="K34" s="8"/>
      <c r="L34" s="8"/>
      <c r="M34" s="8"/>
    </row>
    <row r="35" ht="81.45" customHeight="true" spans="1:13">
      <c r="A35" s="6" t="s">
        <v>385</v>
      </c>
      <c r="B35" s="9" t="s">
        <v>407</v>
      </c>
      <c r="C35" s="9"/>
      <c r="D35" s="9"/>
      <c r="E35" s="9"/>
      <c r="F35" s="9"/>
      <c r="G35" s="9"/>
      <c r="H35" s="9"/>
      <c r="I35" s="9"/>
      <c r="J35" s="9"/>
      <c r="K35" s="9"/>
      <c r="L35" s="9"/>
      <c r="M35" s="9"/>
    </row>
    <row r="36" ht="81.45" customHeight="true" spans="1:13">
      <c r="A36" s="6" t="s">
        <v>387</v>
      </c>
      <c r="B36" s="9" t="s">
        <v>388</v>
      </c>
      <c r="C36" s="9"/>
      <c r="D36" s="9"/>
      <c r="E36" s="9"/>
      <c r="F36" s="9"/>
      <c r="G36" s="9"/>
      <c r="H36" s="9"/>
      <c r="I36" s="9"/>
      <c r="J36" s="9"/>
      <c r="K36" s="9"/>
      <c r="L36" s="9"/>
      <c r="M36" s="9"/>
    </row>
    <row r="37" ht="81.45" customHeight="true" spans="1:13">
      <c r="A37" s="6" t="s">
        <v>389</v>
      </c>
      <c r="B37" s="9" t="s">
        <v>408</v>
      </c>
      <c r="C37" s="9"/>
      <c r="D37" s="9"/>
      <c r="E37" s="9"/>
      <c r="F37" s="9"/>
      <c r="G37" s="9"/>
      <c r="H37" s="9"/>
      <c r="I37" s="9"/>
      <c r="J37" s="9"/>
      <c r="K37" s="9"/>
      <c r="L37" s="9"/>
      <c r="M37" s="9"/>
    </row>
    <row r="38" ht="26.05" customHeight="true" spans="1:13">
      <c r="A38" s="6" t="s">
        <v>328</v>
      </c>
      <c r="B38" s="6" t="s">
        <v>329</v>
      </c>
      <c r="C38" s="6" t="s">
        <v>330</v>
      </c>
      <c r="D38" s="6" t="s">
        <v>391</v>
      </c>
      <c r="E38" s="6"/>
      <c r="F38" s="6" t="s">
        <v>332</v>
      </c>
      <c r="G38" s="6"/>
      <c r="H38" s="6" t="s">
        <v>333</v>
      </c>
      <c r="I38" s="6"/>
      <c r="J38" s="6" t="s">
        <v>334</v>
      </c>
      <c r="K38" s="6"/>
      <c r="L38" s="6" t="s">
        <v>335</v>
      </c>
      <c r="M38" s="6" t="s">
        <v>336</v>
      </c>
    </row>
    <row r="39" ht="19.55" customHeight="true" spans="1:13">
      <c r="A39" s="6"/>
      <c r="B39" s="9" t="s">
        <v>337</v>
      </c>
      <c r="C39" s="9" t="s">
        <v>398</v>
      </c>
      <c r="D39" s="9" t="s">
        <v>409</v>
      </c>
      <c r="E39" s="9"/>
      <c r="F39" s="6" t="s">
        <v>396</v>
      </c>
      <c r="G39" s="6"/>
      <c r="H39" s="6"/>
      <c r="I39" s="6"/>
      <c r="J39" s="6" t="s">
        <v>400</v>
      </c>
      <c r="K39" s="6"/>
      <c r="L39" s="6" t="s">
        <v>401</v>
      </c>
      <c r="M39" s="6" t="s">
        <v>350</v>
      </c>
    </row>
    <row r="40" ht="25" customHeight="true" spans="1:13">
      <c r="A40" s="6"/>
      <c r="B40" s="9" t="s">
        <v>392</v>
      </c>
      <c r="C40" s="9" t="s">
        <v>393</v>
      </c>
      <c r="D40" s="9" t="s">
        <v>410</v>
      </c>
      <c r="E40" s="9"/>
      <c r="F40" s="6" t="s">
        <v>346</v>
      </c>
      <c r="G40" s="6"/>
      <c r="H40" s="6"/>
      <c r="I40" s="6"/>
      <c r="J40" s="6" t="s">
        <v>400</v>
      </c>
      <c r="K40" s="6"/>
      <c r="L40" s="6" t="s">
        <v>401</v>
      </c>
      <c r="M40" s="6" t="s">
        <v>350</v>
      </c>
    </row>
    <row r="41" ht="25" customHeight="true" spans="1:13">
      <c r="A41" s="6"/>
      <c r="B41" s="9" t="s">
        <v>358</v>
      </c>
      <c r="C41" s="9" t="s">
        <v>404</v>
      </c>
      <c r="D41" s="9" t="s">
        <v>411</v>
      </c>
      <c r="E41" s="9"/>
      <c r="F41" s="6" t="s">
        <v>396</v>
      </c>
      <c r="G41" s="6"/>
      <c r="H41" s="6"/>
      <c r="I41" s="6"/>
      <c r="J41" s="6" t="s">
        <v>400</v>
      </c>
      <c r="K41" s="6"/>
      <c r="L41" s="6" t="s">
        <v>401</v>
      </c>
      <c r="M41" s="6" t="s">
        <v>350</v>
      </c>
    </row>
    <row r="42" ht="19.55" customHeight="true" spans="1:13">
      <c r="A42" s="6"/>
      <c r="B42" s="9" t="s">
        <v>337</v>
      </c>
      <c r="C42" s="9" t="s">
        <v>338</v>
      </c>
      <c r="D42" s="9" t="s">
        <v>412</v>
      </c>
      <c r="E42" s="9"/>
      <c r="F42" s="6" t="s">
        <v>396</v>
      </c>
      <c r="G42" s="6"/>
      <c r="H42" s="6" t="s">
        <v>361</v>
      </c>
      <c r="I42" s="6"/>
      <c r="J42" s="6" t="s">
        <v>342</v>
      </c>
      <c r="K42" s="6"/>
      <c r="L42" s="6" t="s">
        <v>343</v>
      </c>
      <c r="M42" s="6" t="s">
        <v>344</v>
      </c>
    </row>
    <row r="43" ht="25" customHeight="true" spans="1:13">
      <c r="A43" s="6"/>
      <c r="B43" s="9" t="s">
        <v>337</v>
      </c>
      <c r="C43" s="9" t="s">
        <v>351</v>
      </c>
      <c r="D43" s="9" t="s">
        <v>352</v>
      </c>
      <c r="E43" s="9"/>
      <c r="F43" s="6" t="s">
        <v>396</v>
      </c>
      <c r="G43" s="6"/>
      <c r="H43" s="6" t="s">
        <v>353</v>
      </c>
      <c r="I43" s="6"/>
      <c r="J43" s="6" t="s">
        <v>348</v>
      </c>
      <c r="K43" s="6"/>
      <c r="L43" s="6" t="s">
        <v>354</v>
      </c>
      <c r="M43" s="6" t="s">
        <v>350</v>
      </c>
    </row>
    <row r="44" ht="25" customHeight="true" spans="1:13">
      <c r="A44" s="4"/>
      <c r="B44" s="10"/>
      <c r="C44" s="10"/>
      <c r="D44" s="10"/>
      <c r="E44" s="10"/>
      <c r="F44" s="4"/>
      <c r="G44" s="4"/>
      <c r="H44" s="4"/>
      <c r="I44" s="4"/>
      <c r="J44" s="4"/>
      <c r="K44" s="4"/>
      <c r="L44" s="4"/>
      <c r="M44" s="4"/>
    </row>
    <row r="45" ht="25" customHeight="true" spans="1:13">
      <c r="A45" s="4"/>
      <c r="B45" s="10"/>
      <c r="C45" s="10"/>
      <c r="D45" s="10"/>
      <c r="E45" s="10"/>
      <c r="F45" s="4"/>
      <c r="G45" s="4"/>
      <c r="H45" s="4"/>
      <c r="I45" s="4"/>
      <c r="J45" s="4"/>
      <c r="K45" s="4"/>
      <c r="L45" s="4"/>
      <c r="M45" s="4"/>
    </row>
    <row r="46" ht="25" customHeight="true" spans="1:13">
      <c r="A46" s="4"/>
      <c r="B46" s="10"/>
      <c r="C46" s="10"/>
      <c r="D46" s="10"/>
      <c r="E46" s="10"/>
      <c r="F46" s="4"/>
      <c r="G46" s="4"/>
      <c r="H46" s="4"/>
      <c r="I46" s="4"/>
      <c r="J46" s="4"/>
      <c r="K46" s="4"/>
      <c r="L46" s="4"/>
      <c r="M46" s="4"/>
    </row>
    <row r="47" ht="25" customHeight="true" spans="1:13">
      <c r="A47" s="4"/>
      <c r="B47" s="10"/>
      <c r="C47" s="10"/>
      <c r="D47" s="10"/>
      <c r="E47" s="10"/>
      <c r="F47" s="4"/>
      <c r="G47" s="4"/>
      <c r="H47" s="4"/>
      <c r="I47" s="4"/>
      <c r="J47" s="4"/>
      <c r="K47" s="4"/>
      <c r="L47" s="4"/>
      <c r="M47" s="4"/>
    </row>
    <row r="48" ht="25" customHeight="true" spans="1:13">
      <c r="A48" s="4"/>
      <c r="B48" s="10"/>
      <c r="C48" s="10"/>
      <c r="D48" s="10"/>
      <c r="E48" s="10"/>
      <c r="F48" s="4"/>
      <c r="G48" s="4"/>
      <c r="H48" s="4"/>
      <c r="I48" s="4"/>
      <c r="J48" s="4"/>
      <c r="K48" s="4"/>
      <c r="L48" s="4"/>
      <c r="M48" s="4"/>
    </row>
    <row r="49" ht="25" customHeight="true" spans="1:13">
      <c r="A49" s="4"/>
      <c r="B49" s="10"/>
      <c r="C49" s="10"/>
      <c r="D49" s="10"/>
      <c r="E49" s="10"/>
      <c r="F49" s="4"/>
      <c r="G49" s="4"/>
      <c r="H49" s="4"/>
      <c r="I49" s="4"/>
      <c r="J49" s="4"/>
      <c r="K49" s="4"/>
      <c r="L49" s="4"/>
      <c r="M49" s="4"/>
    </row>
    <row r="50" ht="25" customHeight="true" spans="1:13">
      <c r="A50" s="4"/>
      <c r="B50" s="10"/>
      <c r="C50" s="10"/>
      <c r="D50" s="10"/>
      <c r="E50" s="10"/>
      <c r="F50" s="4"/>
      <c r="G50" s="4"/>
      <c r="H50" s="4"/>
      <c r="I50" s="4"/>
      <c r="J50" s="4"/>
      <c r="K50" s="4"/>
      <c r="L50" s="4"/>
      <c r="M50" s="4"/>
    </row>
    <row r="51" ht="25" customHeight="true" spans="1:13">
      <c r="A51" s="4"/>
      <c r="B51" s="10"/>
      <c r="C51" s="10"/>
      <c r="D51" s="10"/>
      <c r="E51" s="10"/>
      <c r="F51" s="4"/>
      <c r="G51" s="4"/>
      <c r="H51" s="4"/>
      <c r="I51" s="4"/>
      <c r="J51" s="4"/>
      <c r="K51" s="4"/>
      <c r="L51" s="4"/>
      <c r="M51" s="4"/>
    </row>
    <row r="52" ht="25" customHeight="true" spans="1:13">
      <c r="A52" s="4"/>
      <c r="B52" s="10"/>
      <c r="C52" s="10"/>
      <c r="D52" s="10"/>
      <c r="E52" s="10"/>
      <c r="F52" s="4"/>
      <c r="G52" s="4"/>
      <c r="H52" s="4"/>
      <c r="I52" s="4"/>
      <c r="J52" s="4"/>
      <c r="K52" s="4"/>
      <c r="L52" s="4"/>
      <c r="M52" s="4"/>
    </row>
    <row r="53" ht="25" customHeight="true" spans="1:13">
      <c r="A53" s="4"/>
      <c r="B53" s="10"/>
      <c r="C53" s="10"/>
      <c r="D53" s="10"/>
      <c r="E53" s="10"/>
      <c r="F53" s="4"/>
      <c r="G53" s="4"/>
      <c r="H53" s="4"/>
      <c r="I53" s="4"/>
      <c r="J53" s="4"/>
      <c r="K53" s="4"/>
      <c r="L53" s="4"/>
      <c r="M53" s="4"/>
    </row>
    <row r="54" ht="48.3" customHeight="true" spans="1:13">
      <c r="A54" s="3" t="s">
        <v>372</v>
      </c>
      <c r="B54" s="3"/>
      <c r="C54" s="3"/>
      <c r="D54" s="3"/>
      <c r="E54" s="3"/>
      <c r="F54" s="3"/>
      <c r="G54" s="3"/>
      <c r="H54" s="3"/>
      <c r="I54" s="3"/>
      <c r="J54" s="3"/>
      <c r="K54" s="3"/>
      <c r="L54" s="3"/>
      <c r="M54" s="3"/>
    </row>
    <row r="55" ht="25.85" customHeight="true" spans="1:13">
      <c r="A55" s="4" t="s">
        <v>373</v>
      </c>
      <c r="B55" s="5" t="s">
        <v>374</v>
      </c>
      <c r="C55" s="5"/>
      <c r="D55" s="5"/>
      <c r="E55" s="5"/>
      <c r="F55" s="5"/>
      <c r="G55" s="5"/>
      <c r="H55" s="5"/>
      <c r="I55" s="5"/>
      <c r="J55" s="5"/>
      <c r="K55" s="11" t="s">
        <v>1</v>
      </c>
      <c r="L55" s="11"/>
      <c r="M55" s="11"/>
    </row>
    <row r="56" ht="26.05" customHeight="true" spans="1:13">
      <c r="A56" s="6" t="s">
        <v>375</v>
      </c>
      <c r="B56" s="7" t="s">
        <v>413</v>
      </c>
      <c r="C56" s="7"/>
      <c r="D56" s="7"/>
      <c r="E56" s="7"/>
      <c r="F56" s="7"/>
      <c r="G56" s="6" t="s">
        <v>377</v>
      </c>
      <c r="H56" s="6"/>
      <c r="I56" s="6" t="s">
        <v>378</v>
      </c>
      <c r="J56" s="6"/>
      <c r="K56" s="6"/>
      <c r="L56" s="6"/>
      <c r="M56" s="6"/>
    </row>
    <row r="57" ht="26.05" customHeight="true" spans="1:13">
      <c r="A57" s="6" t="s">
        <v>379</v>
      </c>
      <c r="B57" s="6">
        <v>10</v>
      </c>
      <c r="C57" s="6"/>
      <c r="D57" s="6"/>
      <c r="E57" s="6"/>
      <c r="F57" s="6"/>
      <c r="G57" s="6" t="s">
        <v>380</v>
      </c>
      <c r="H57" s="6"/>
      <c r="I57" s="6" t="s">
        <v>381</v>
      </c>
      <c r="J57" s="6"/>
      <c r="K57" s="6"/>
      <c r="L57" s="6"/>
      <c r="M57" s="6"/>
    </row>
    <row r="58" ht="26.05" customHeight="true" spans="1:13">
      <c r="A58" s="6" t="s">
        <v>382</v>
      </c>
      <c r="B58" s="8">
        <v>62</v>
      </c>
      <c r="C58" s="8"/>
      <c r="D58" s="8"/>
      <c r="E58" s="8"/>
      <c r="F58" s="8"/>
      <c r="G58" s="6" t="s">
        <v>383</v>
      </c>
      <c r="H58" s="6"/>
      <c r="I58" s="8"/>
      <c r="J58" s="8"/>
      <c r="K58" s="8"/>
      <c r="L58" s="8"/>
      <c r="M58" s="8"/>
    </row>
    <row r="59" ht="26.05" customHeight="true" spans="1:13">
      <c r="A59" s="6"/>
      <c r="B59" s="8"/>
      <c r="C59" s="8"/>
      <c r="D59" s="8"/>
      <c r="E59" s="8"/>
      <c r="F59" s="8"/>
      <c r="G59" s="6" t="s">
        <v>384</v>
      </c>
      <c r="H59" s="6"/>
      <c r="I59" s="8">
        <v>62</v>
      </c>
      <c r="J59" s="8"/>
      <c r="K59" s="8"/>
      <c r="L59" s="8"/>
      <c r="M59" s="8"/>
    </row>
    <row r="60" ht="81.45" customHeight="true" spans="1:13">
      <c r="A60" s="6" t="s">
        <v>385</v>
      </c>
      <c r="B60" s="9" t="s">
        <v>414</v>
      </c>
      <c r="C60" s="9"/>
      <c r="D60" s="9"/>
      <c r="E60" s="9"/>
      <c r="F60" s="9"/>
      <c r="G60" s="9"/>
      <c r="H60" s="9"/>
      <c r="I60" s="9"/>
      <c r="J60" s="9"/>
      <c r="K60" s="9"/>
      <c r="L60" s="9"/>
      <c r="M60" s="9"/>
    </row>
    <row r="61" ht="81.45" customHeight="true" spans="1:13">
      <c r="A61" s="6" t="s">
        <v>387</v>
      </c>
      <c r="B61" s="9" t="s">
        <v>415</v>
      </c>
      <c r="C61" s="9"/>
      <c r="D61" s="9"/>
      <c r="E61" s="9"/>
      <c r="F61" s="9"/>
      <c r="G61" s="9"/>
      <c r="H61" s="9"/>
      <c r="I61" s="9"/>
      <c r="J61" s="9"/>
      <c r="K61" s="9"/>
      <c r="L61" s="9"/>
      <c r="M61" s="9"/>
    </row>
    <row r="62" ht="81.45" customHeight="true" spans="1:13">
      <c r="A62" s="6" t="s">
        <v>389</v>
      </c>
      <c r="B62" s="9" t="s">
        <v>416</v>
      </c>
      <c r="C62" s="9"/>
      <c r="D62" s="9"/>
      <c r="E62" s="9"/>
      <c r="F62" s="9"/>
      <c r="G62" s="9"/>
      <c r="H62" s="9"/>
      <c r="I62" s="9"/>
      <c r="J62" s="9"/>
      <c r="K62" s="9"/>
      <c r="L62" s="9"/>
      <c r="M62" s="9"/>
    </row>
    <row r="63" ht="26.05" customHeight="true" spans="1:13">
      <c r="A63" s="6" t="s">
        <v>328</v>
      </c>
      <c r="B63" s="6" t="s">
        <v>329</v>
      </c>
      <c r="C63" s="6" t="s">
        <v>330</v>
      </c>
      <c r="D63" s="6" t="s">
        <v>391</v>
      </c>
      <c r="E63" s="6"/>
      <c r="F63" s="6" t="s">
        <v>332</v>
      </c>
      <c r="G63" s="6"/>
      <c r="H63" s="6" t="s">
        <v>333</v>
      </c>
      <c r="I63" s="6"/>
      <c r="J63" s="6" t="s">
        <v>334</v>
      </c>
      <c r="K63" s="6"/>
      <c r="L63" s="6" t="s">
        <v>335</v>
      </c>
      <c r="M63" s="6" t="s">
        <v>336</v>
      </c>
    </row>
    <row r="64" ht="19.55" customHeight="true" spans="1:13">
      <c r="A64" s="6"/>
      <c r="B64" s="9" t="s">
        <v>337</v>
      </c>
      <c r="C64" s="9" t="s">
        <v>338</v>
      </c>
      <c r="D64" s="9" t="s">
        <v>417</v>
      </c>
      <c r="E64" s="9"/>
      <c r="F64" s="6" t="s">
        <v>396</v>
      </c>
      <c r="G64" s="6"/>
      <c r="H64" s="6" t="s">
        <v>361</v>
      </c>
      <c r="I64" s="6"/>
      <c r="J64" s="6" t="s">
        <v>342</v>
      </c>
      <c r="K64" s="6"/>
      <c r="L64" s="6" t="s">
        <v>343</v>
      </c>
      <c r="M64" s="6" t="s">
        <v>344</v>
      </c>
    </row>
    <row r="65" ht="19.55" customHeight="true" spans="1:13">
      <c r="A65" s="6"/>
      <c r="B65" s="9" t="s">
        <v>337</v>
      </c>
      <c r="C65" s="9" t="s">
        <v>398</v>
      </c>
      <c r="D65" s="9" t="s">
        <v>409</v>
      </c>
      <c r="E65" s="9"/>
      <c r="F65" s="6" t="s">
        <v>396</v>
      </c>
      <c r="G65" s="6"/>
      <c r="H65" s="6"/>
      <c r="I65" s="6"/>
      <c r="J65" s="6" t="s">
        <v>400</v>
      </c>
      <c r="K65" s="6"/>
      <c r="L65" s="6" t="s">
        <v>401</v>
      </c>
      <c r="M65" s="6" t="s">
        <v>350</v>
      </c>
    </row>
    <row r="66" ht="25" customHeight="true" spans="1:13">
      <c r="A66" s="6"/>
      <c r="B66" s="9" t="s">
        <v>358</v>
      </c>
      <c r="C66" s="9" t="s">
        <v>404</v>
      </c>
      <c r="D66" s="9" t="s">
        <v>411</v>
      </c>
      <c r="E66" s="9"/>
      <c r="F66" s="6" t="s">
        <v>396</v>
      </c>
      <c r="G66" s="6"/>
      <c r="H66" s="6"/>
      <c r="I66" s="6"/>
      <c r="J66" s="6" t="s">
        <v>400</v>
      </c>
      <c r="K66" s="6"/>
      <c r="L66" s="6" t="s">
        <v>401</v>
      </c>
      <c r="M66" s="6" t="s">
        <v>350</v>
      </c>
    </row>
    <row r="67" ht="25" customHeight="true" spans="1:13">
      <c r="A67" s="6"/>
      <c r="B67" s="9" t="s">
        <v>392</v>
      </c>
      <c r="C67" s="9" t="s">
        <v>393</v>
      </c>
      <c r="D67" s="9" t="s">
        <v>418</v>
      </c>
      <c r="E67" s="9"/>
      <c r="F67" s="6" t="s">
        <v>346</v>
      </c>
      <c r="G67" s="6"/>
      <c r="H67" s="6"/>
      <c r="I67" s="6"/>
      <c r="J67" s="6" t="s">
        <v>400</v>
      </c>
      <c r="K67" s="6"/>
      <c r="L67" s="6" t="s">
        <v>401</v>
      </c>
      <c r="M67" s="6" t="s">
        <v>350</v>
      </c>
    </row>
    <row r="68" ht="19.55" customHeight="true" spans="1:13">
      <c r="A68" s="6"/>
      <c r="B68" s="9" t="s">
        <v>337</v>
      </c>
      <c r="C68" s="9" t="s">
        <v>351</v>
      </c>
      <c r="D68" s="9" t="s">
        <v>419</v>
      </c>
      <c r="E68" s="9"/>
      <c r="F68" s="6" t="s">
        <v>396</v>
      </c>
      <c r="G68" s="6"/>
      <c r="H68" s="6" t="s">
        <v>353</v>
      </c>
      <c r="I68" s="6"/>
      <c r="J68" s="6" t="s">
        <v>348</v>
      </c>
      <c r="K68" s="6"/>
      <c r="L68" s="6" t="s">
        <v>354</v>
      </c>
      <c r="M68" s="6" t="s">
        <v>350</v>
      </c>
    </row>
    <row r="69" ht="19.55" customHeight="true" spans="1:13">
      <c r="A69" s="4"/>
      <c r="B69" s="10"/>
      <c r="C69" s="10"/>
      <c r="D69" s="10"/>
      <c r="E69" s="10"/>
      <c r="F69" s="4"/>
      <c r="G69" s="4"/>
      <c r="H69" s="4"/>
      <c r="I69" s="4"/>
      <c r="J69" s="4"/>
      <c r="K69" s="4"/>
      <c r="L69" s="4"/>
      <c r="M69" s="4"/>
    </row>
    <row r="70" ht="19.55" customHeight="true" spans="1:13">
      <c r="A70" s="4"/>
      <c r="B70" s="10"/>
      <c r="C70" s="10"/>
      <c r="D70" s="10"/>
      <c r="E70" s="10"/>
      <c r="F70" s="4"/>
      <c r="G70" s="4"/>
      <c r="H70" s="4"/>
      <c r="I70" s="4"/>
      <c r="J70" s="4"/>
      <c r="K70" s="4"/>
      <c r="L70" s="4"/>
      <c r="M70" s="4"/>
    </row>
    <row r="71" ht="19.55" customHeight="true" spans="1:13">
      <c r="A71" s="4"/>
      <c r="B71" s="10"/>
      <c r="C71" s="10"/>
      <c r="D71" s="10"/>
      <c r="E71" s="10"/>
      <c r="F71" s="4"/>
      <c r="G71" s="4"/>
      <c r="H71" s="4"/>
      <c r="I71" s="4"/>
      <c r="J71" s="4"/>
      <c r="K71" s="4"/>
      <c r="L71" s="4"/>
      <c r="M71" s="4"/>
    </row>
    <row r="72" ht="19.55" customHeight="true" spans="1:13">
      <c r="A72" s="4"/>
      <c r="B72" s="10"/>
      <c r="C72" s="10"/>
      <c r="D72" s="10"/>
      <c r="E72" s="10"/>
      <c r="F72" s="4"/>
      <c r="G72" s="4"/>
      <c r="H72" s="4"/>
      <c r="I72" s="4"/>
      <c r="J72" s="4"/>
      <c r="K72" s="4"/>
      <c r="L72" s="4"/>
      <c r="M72" s="4"/>
    </row>
    <row r="73" ht="19.55" customHeight="true" spans="1:13">
      <c r="A73" s="4"/>
      <c r="B73" s="10"/>
      <c r="C73" s="10"/>
      <c r="D73" s="10"/>
      <c r="E73" s="10"/>
      <c r="F73" s="4"/>
      <c r="G73" s="4"/>
      <c r="H73" s="4"/>
      <c r="I73" s="4"/>
      <c r="J73" s="4"/>
      <c r="K73" s="4"/>
      <c r="L73" s="4"/>
      <c r="M73" s="4"/>
    </row>
    <row r="74" ht="19.55" customHeight="true" spans="1:13">
      <c r="A74" s="4"/>
      <c r="B74" s="10"/>
      <c r="C74" s="10"/>
      <c r="D74" s="10"/>
      <c r="E74" s="10"/>
      <c r="F74" s="4"/>
      <c r="G74" s="4"/>
      <c r="H74" s="4"/>
      <c r="I74" s="4"/>
      <c r="J74" s="4"/>
      <c r="K74" s="4"/>
      <c r="L74" s="4"/>
      <c r="M74" s="4"/>
    </row>
    <row r="75" ht="19.55" customHeight="true" spans="1:13">
      <c r="A75" s="4"/>
      <c r="B75" s="10"/>
      <c r="C75" s="10"/>
      <c r="D75" s="10"/>
      <c r="E75" s="10"/>
      <c r="F75" s="4"/>
      <c r="G75" s="4"/>
      <c r="H75" s="4"/>
      <c r="I75" s="4"/>
      <c r="J75" s="4"/>
      <c r="K75" s="4"/>
      <c r="L75" s="4"/>
      <c r="M75" s="4"/>
    </row>
    <row r="76" ht="19.55" customHeight="true" spans="1:13">
      <c r="A76" s="4"/>
      <c r="B76" s="10"/>
      <c r="C76" s="10"/>
      <c r="D76" s="10"/>
      <c r="E76" s="10"/>
      <c r="F76" s="4"/>
      <c r="G76" s="4"/>
      <c r="H76" s="4"/>
      <c r="I76" s="4"/>
      <c r="J76" s="4"/>
      <c r="K76" s="4"/>
      <c r="L76" s="4"/>
      <c r="M76" s="4"/>
    </row>
    <row r="77" ht="19.55" customHeight="true" spans="1:13">
      <c r="A77" s="4"/>
      <c r="B77" s="10"/>
      <c r="C77" s="10"/>
      <c r="D77" s="10"/>
      <c r="E77" s="10"/>
      <c r="F77" s="4"/>
      <c r="G77" s="4"/>
      <c r="H77" s="4"/>
      <c r="I77" s="4"/>
      <c r="J77" s="4"/>
      <c r="K77" s="4"/>
      <c r="L77" s="4"/>
      <c r="M77" s="4"/>
    </row>
    <row r="78" ht="19.55" customHeight="true" spans="1:13">
      <c r="A78" s="4"/>
      <c r="B78" s="10"/>
      <c r="C78" s="10"/>
      <c r="D78" s="10"/>
      <c r="E78" s="10"/>
      <c r="F78" s="4"/>
      <c r="G78" s="4"/>
      <c r="H78" s="4"/>
      <c r="I78" s="4"/>
      <c r="J78" s="4"/>
      <c r="K78" s="4"/>
      <c r="L78" s="4"/>
      <c r="M78" s="4"/>
    </row>
    <row r="79" ht="19.55" customHeight="true" spans="1:13">
      <c r="A79" s="4"/>
      <c r="B79" s="10"/>
      <c r="C79" s="10"/>
      <c r="D79" s="10"/>
      <c r="E79" s="10"/>
      <c r="F79" s="4"/>
      <c r="G79" s="4"/>
      <c r="H79" s="4"/>
      <c r="I79" s="4"/>
      <c r="J79" s="4"/>
      <c r="K79" s="4"/>
      <c r="L79" s="4"/>
      <c r="M79" s="4"/>
    </row>
    <row r="80" ht="48.3" customHeight="true" spans="1:13">
      <c r="A80" s="3" t="s">
        <v>372</v>
      </c>
      <c r="B80" s="3"/>
      <c r="C80" s="3"/>
      <c r="D80" s="3"/>
      <c r="E80" s="3"/>
      <c r="F80" s="3"/>
      <c r="G80" s="3"/>
      <c r="H80" s="3"/>
      <c r="I80" s="3"/>
      <c r="J80" s="3"/>
      <c r="K80" s="3"/>
      <c r="L80" s="3"/>
      <c r="M80" s="3"/>
    </row>
    <row r="81" ht="25.85" customHeight="true" spans="1:13">
      <c r="A81" s="4" t="s">
        <v>373</v>
      </c>
      <c r="B81" s="5" t="s">
        <v>420</v>
      </c>
      <c r="C81" s="5"/>
      <c r="D81" s="5"/>
      <c r="E81" s="5"/>
      <c r="F81" s="5"/>
      <c r="G81" s="5"/>
      <c r="H81" s="5"/>
      <c r="I81" s="5"/>
      <c r="J81" s="5"/>
      <c r="K81" s="11" t="s">
        <v>1</v>
      </c>
      <c r="L81" s="11"/>
      <c r="M81" s="11"/>
    </row>
    <row r="82" ht="26.05" customHeight="true" spans="1:13">
      <c r="A82" s="6" t="s">
        <v>375</v>
      </c>
      <c r="B82" s="7" t="s">
        <v>421</v>
      </c>
      <c r="C82" s="7"/>
      <c r="D82" s="7"/>
      <c r="E82" s="7"/>
      <c r="F82" s="7"/>
      <c r="G82" s="6" t="s">
        <v>377</v>
      </c>
      <c r="H82" s="6"/>
      <c r="I82" s="6" t="s">
        <v>378</v>
      </c>
      <c r="J82" s="6"/>
      <c r="K82" s="6"/>
      <c r="L82" s="6"/>
      <c r="M82" s="6"/>
    </row>
    <row r="83" ht="26.05" customHeight="true" spans="1:13">
      <c r="A83" s="6" t="s">
        <v>379</v>
      </c>
      <c r="B83" s="6">
        <v>10</v>
      </c>
      <c r="C83" s="6"/>
      <c r="D83" s="6"/>
      <c r="E83" s="6"/>
      <c r="F83" s="6"/>
      <c r="G83" s="6" t="s">
        <v>380</v>
      </c>
      <c r="H83" s="6"/>
      <c r="I83" s="6" t="s">
        <v>381</v>
      </c>
      <c r="J83" s="6"/>
      <c r="K83" s="6"/>
      <c r="L83" s="6"/>
      <c r="M83" s="6"/>
    </row>
    <row r="84" ht="26.05" customHeight="true" spans="1:13">
      <c r="A84" s="6" t="s">
        <v>382</v>
      </c>
      <c r="B84" s="8">
        <v>3829</v>
      </c>
      <c r="C84" s="8"/>
      <c r="D84" s="8"/>
      <c r="E84" s="8"/>
      <c r="F84" s="8"/>
      <c r="G84" s="6" t="s">
        <v>383</v>
      </c>
      <c r="H84" s="6"/>
      <c r="I84" s="8"/>
      <c r="J84" s="8"/>
      <c r="K84" s="8"/>
      <c r="L84" s="8"/>
      <c r="M84" s="8"/>
    </row>
    <row r="85" ht="26.05" customHeight="true" spans="1:13">
      <c r="A85" s="6"/>
      <c r="B85" s="8"/>
      <c r="C85" s="8"/>
      <c r="D85" s="8"/>
      <c r="E85" s="8"/>
      <c r="F85" s="8"/>
      <c r="G85" s="6" t="s">
        <v>384</v>
      </c>
      <c r="H85" s="6"/>
      <c r="I85" s="8">
        <v>3829</v>
      </c>
      <c r="J85" s="8"/>
      <c r="K85" s="8"/>
      <c r="L85" s="8"/>
      <c r="M85" s="8"/>
    </row>
    <row r="86" ht="81.45" customHeight="true" spans="1:13">
      <c r="A86" s="6" t="s">
        <v>385</v>
      </c>
      <c r="B86" s="9" t="s">
        <v>422</v>
      </c>
      <c r="C86" s="9"/>
      <c r="D86" s="9"/>
      <c r="E86" s="9"/>
      <c r="F86" s="9"/>
      <c r="G86" s="9"/>
      <c r="H86" s="9"/>
      <c r="I86" s="9"/>
      <c r="J86" s="9"/>
      <c r="K86" s="9"/>
      <c r="L86" s="9"/>
      <c r="M86" s="9"/>
    </row>
    <row r="87" ht="81.45" customHeight="true" spans="1:13">
      <c r="A87" s="6" t="s">
        <v>387</v>
      </c>
      <c r="B87" s="9" t="s">
        <v>423</v>
      </c>
      <c r="C87" s="9"/>
      <c r="D87" s="9"/>
      <c r="E87" s="9"/>
      <c r="F87" s="9"/>
      <c r="G87" s="9"/>
      <c r="H87" s="9"/>
      <c r="I87" s="9"/>
      <c r="J87" s="9"/>
      <c r="K87" s="9"/>
      <c r="L87" s="9"/>
      <c r="M87" s="9"/>
    </row>
    <row r="88" ht="81.45" customHeight="true" spans="1:13">
      <c r="A88" s="6" t="s">
        <v>389</v>
      </c>
      <c r="B88" s="9" t="s">
        <v>424</v>
      </c>
      <c r="C88" s="9"/>
      <c r="D88" s="9"/>
      <c r="E88" s="9"/>
      <c r="F88" s="9"/>
      <c r="G88" s="9"/>
      <c r="H88" s="9"/>
      <c r="I88" s="9"/>
      <c r="J88" s="9"/>
      <c r="K88" s="9"/>
      <c r="L88" s="9"/>
      <c r="M88" s="9"/>
    </row>
    <row r="89" ht="26.05" customHeight="true" spans="1:13">
      <c r="A89" s="6" t="s">
        <v>328</v>
      </c>
      <c r="B89" s="6" t="s">
        <v>329</v>
      </c>
      <c r="C89" s="6" t="s">
        <v>330</v>
      </c>
      <c r="D89" s="6" t="s">
        <v>391</v>
      </c>
      <c r="E89" s="6"/>
      <c r="F89" s="6" t="s">
        <v>332</v>
      </c>
      <c r="G89" s="6"/>
      <c r="H89" s="6" t="s">
        <v>333</v>
      </c>
      <c r="I89" s="6"/>
      <c r="J89" s="6" t="s">
        <v>334</v>
      </c>
      <c r="K89" s="6"/>
      <c r="L89" s="6" t="s">
        <v>335</v>
      </c>
      <c r="M89" s="6" t="s">
        <v>336</v>
      </c>
    </row>
    <row r="90" ht="19.55" customHeight="true" spans="1:13">
      <c r="A90" s="6"/>
      <c r="B90" s="9" t="s">
        <v>337</v>
      </c>
      <c r="C90" s="9" t="s">
        <v>338</v>
      </c>
      <c r="D90" s="9" t="s">
        <v>425</v>
      </c>
      <c r="E90" s="9"/>
      <c r="F90" s="6" t="s">
        <v>396</v>
      </c>
      <c r="G90" s="6"/>
      <c r="H90" s="6" t="s">
        <v>341</v>
      </c>
      <c r="I90" s="6"/>
      <c r="J90" s="6" t="s">
        <v>342</v>
      </c>
      <c r="K90" s="6"/>
      <c r="L90" s="6" t="s">
        <v>369</v>
      </c>
      <c r="M90" s="6" t="s">
        <v>344</v>
      </c>
    </row>
    <row r="91" ht="19.55" customHeight="true" spans="1:13">
      <c r="A91" s="6"/>
      <c r="B91" s="9" t="s">
        <v>337</v>
      </c>
      <c r="C91" s="9" t="s">
        <v>398</v>
      </c>
      <c r="D91" s="9" t="s">
        <v>426</v>
      </c>
      <c r="E91" s="9"/>
      <c r="F91" s="6" t="s">
        <v>396</v>
      </c>
      <c r="G91" s="6"/>
      <c r="H91" s="6"/>
      <c r="I91" s="6"/>
      <c r="J91" s="6" t="s">
        <v>400</v>
      </c>
      <c r="K91" s="6"/>
      <c r="L91" s="6" t="s">
        <v>427</v>
      </c>
      <c r="M91" s="6" t="s">
        <v>350</v>
      </c>
    </row>
    <row r="92" ht="19.55" customHeight="true" spans="1:13">
      <c r="A92" s="6"/>
      <c r="B92" s="9" t="s">
        <v>358</v>
      </c>
      <c r="C92" s="9" t="s">
        <v>402</v>
      </c>
      <c r="D92" s="9" t="s">
        <v>428</v>
      </c>
      <c r="E92" s="9"/>
      <c r="F92" s="6" t="s">
        <v>396</v>
      </c>
      <c r="G92" s="6"/>
      <c r="H92" s="6"/>
      <c r="I92" s="6"/>
      <c r="J92" s="6" t="s">
        <v>400</v>
      </c>
      <c r="K92" s="6"/>
      <c r="L92" s="6" t="s">
        <v>427</v>
      </c>
      <c r="M92" s="6" t="s">
        <v>350</v>
      </c>
    </row>
    <row r="93" ht="25" customHeight="true" spans="1:13">
      <c r="A93" s="6"/>
      <c r="B93" s="9" t="s">
        <v>358</v>
      </c>
      <c r="C93" s="9" t="s">
        <v>404</v>
      </c>
      <c r="D93" s="9" t="s">
        <v>429</v>
      </c>
      <c r="E93" s="9"/>
      <c r="F93" s="6" t="s">
        <v>396</v>
      </c>
      <c r="G93" s="6"/>
      <c r="H93" s="6"/>
      <c r="I93" s="6"/>
      <c r="J93" s="6" t="s">
        <v>400</v>
      </c>
      <c r="K93" s="6"/>
      <c r="L93" s="6" t="s">
        <v>427</v>
      </c>
      <c r="M93" s="6" t="s">
        <v>350</v>
      </c>
    </row>
    <row r="94" ht="25" customHeight="true" spans="1:13">
      <c r="A94" s="6"/>
      <c r="B94" s="9" t="s">
        <v>392</v>
      </c>
      <c r="C94" s="9" t="s">
        <v>393</v>
      </c>
      <c r="D94" s="9" t="s">
        <v>430</v>
      </c>
      <c r="E94" s="9"/>
      <c r="F94" s="6" t="s">
        <v>346</v>
      </c>
      <c r="G94" s="6"/>
      <c r="H94" s="6" t="s">
        <v>353</v>
      </c>
      <c r="I94" s="6"/>
      <c r="J94" s="6" t="s">
        <v>342</v>
      </c>
      <c r="K94" s="6"/>
      <c r="L94" s="6" t="s">
        <v>431</v>
      </c>
      <c r="M94" s="6" t="s">
        <v>350</v>
      </c>
    </row>
    <row r="95" ht="25" customHeight="true" spans="1:13">
      <c r="A95" s="4"/>
      <c r="B95" s="10"/>
      <c r="C95" s="10"/>
      <c r="D95" s="10"/>
      <c r="E95" s="10"/>
      <c r="F95" s="4"/>
      <c r="G95" s="4"/>
      <c r="H95" s="4"/>
      <c r="I95" s="4"/>
      <c r="J95" s="4"/>
      <c r="K95" s="4"/>
      <c r="L95" s="4"/>
      <c r="M95" s="4"/>
    </row>
    <row r="96" ht="25" customHeight="true" spans="1:13">
      <c r="A96" s="4"/>
      <c r="B96" s="10"/>
      <c r="C96" s="10"/>
      <c r="D96" s="10"/>
      <c r="E96" s="10"/>
      <c r="F96" s="4"/>
      <c r="G96" s="4"/>
      <c r="H96" s="4"/>
      <c r="I96" s="4"/>
      <c r="J96" s="4"/>
      <c r="K96" s="4"/>
      <c r="L96" s="4"/>
      <c r="M96" s="4"/>
    </row>
    <row r="97" ht="25" customHeight="true" spans="1:13">
      <c r="A97" s="4"/>
      <c r="B97" s="10"/>
      <c r="C97" s="10"/>
      <c r="D97" s="10"/>
      <c r="E97" s="10"/>
      <c r="F97" s="4"/>
      <c r="G97" s="4"/>
      <c r="H97" s="4"/>
      <c r="I97" s="4"/>
      <c r="J97" s="4"/>
      <c r="K97" s="4"/>
      <c r="L97" s="4"/>
      <c r="M97" s="4"/>
    </row>
    <row r="98" ht="25" customHeight="true" spans="1:13">
      <c r="A98" s="4"/>
      <c r="B98" s="10"/>
      <c r="C98" s="10"/>
      <c r="D98" s="10"/>
      <c r="E98" s="10"/>
      <c r="F98" s="4"/>
      <c r="G98" s="4"/>
      <c r="H98" s="4"/>
      <c r="I98" s="4"/>
      <c r="J98" s="4"/>
      <c r="K98" s="4"/>
      <c r="L98" s="4"/>
      <c r="M98" s="4"/>
    </row>
    <row r="99" ht="25" customHeight="true" spans="1:13">
      <c r="A99" s="4"/>
      <c r="B99" s="10"/>
      <c r="C99" s="10"/>
      <c r="D99" s="10"/>
      <c r="E99" s="10"/>
      <c r="F99" s="4"/>
      <c r="G99" s="4"/>
      <c r="H99" s="4"/>
      <c r="I99" s="4"/>
      <c r="J99" s="4"/>
      <c r="K99" s="4"/>
      <c r="L99" s="4"/>
      <c r="M99" s="4"/>
    </row>
    <row r="100" ht="25" customHeight="true" spans="1:13">
      <c r="A100" s="4"/>
      <c r="B100" s="10"/>
      <c r="C100" s="10"/>
      <c r="D100" s="10"/>
      <c r="E100" s="10"/>
      <c r="F100" s="4"/>
      <c r="G100" s="4"/>
      <c r="H100" s="4"/>
      <c r="I100" s="4"/>
      <c r="J100" s="4"/>
      <c r="K100" s="4"/>
      <c r="L100" s="4"/>
      <c r="M100" s="4"/>
    </row>
    <row r="101" ht="25" customHeight="true" spans="1:13">
      <c r="A101" s="4"/>
      <c r="B101" s="10"/>
      <c r="C101" s="10"/>
      <c r="D101" s="10"/>
      <c r="E101" s="10"/>
      <c r="F101" s="4"/>
      <c r="G101" s="4"/>
      <c r="H101" s="4"/>
      <c r="I101" s="4"/>
      <c r="J101" s="4"/>
      <c r="K101" s="4"/>
      <c r="L101" s="4"/>
      <c r="M101" s="4"/>
    </row>
    <row r="102" ht="25" customHeight="true" spans="1:13">
      <c r="A102" s="4"/>
      <c r="B102" s="10"/>
      <c r="C102" s="10"/>
      <c r="D102" s="10"/>
      <c r="E102" s="10"/>
      <c r="F102" s="4"/>
      <c r="G102" s="4"/>
      <c r="H102" s="4"/>
      <c r="I102" s="4"/>
      <c r="J102" s="4"/>
      <c r="K102" s="4"/>
      <c r="L102" s="4"/>
      <c r="M102" s="4"/>
    </row>
    <row r="103" ht="25" customHeight="true" spans="1:13">
      <c r="A103" s="4"/>
      <c r="B103" s="10"/>
      <c r="C103" s="10"/>
      <c r="D103" s="10"/>
      <c r="E103" s="10"/>
      <c r="F103" s="4"/>
      <c r="G103" s="4"/>
      <c r="H103" s="4"/>
      <c r="I103" s="4"/>
      <c r="J103" s="4"/>
      <c r="K103" s="4"/>
      <c r="L103" s="4"/>
      <c r="M103" s="4"/>
    </row>
    <row r="104" ht="25" customHeight="true" spans="1:13">
      <c r="A104" s="4"/>
      <c r="B104" s="10"/>
      <c r="C104" s="10"/>
      <c r="D104" s="10"/>
      <c r="E104" s="10"/>
      <c r="F104" s="4"/>
      <c r="G104" s="4"/>
      <c r="H104" s="4"/>
      <c r="I104" s="4"/>
      <c r="J104" s="4"/>
      <c r="K104" s="4"/>
      <c r="L104" s="4"/>
      <c r="M104" s="4"/>
    </row>
    <row r="105" ht="48.3" customHeight="true" spans="1:13">
      <c r="A105" s="3" t="s">
        <v>372</v>
      </c>
      <c r="B105" s="3"/>
      <c r="C105" s="3"/>
      <c r="D105" s="3"/>
      <c r="E105" s="3"/>
      <c r="F105" s="3"/>
      <c r="G105" s="3"/>
      <c r="H105" s="3"/>
      <c r="I105" s="3"/>
      <c r="J105" s="3"/>
      <c r="K105" s="3"/>
      <c r="L105" s="3"/>
      <c r="M105" s="3"/>
    </row>
    <row r="106" ht="25.85" customHeight="true" spans="1:13">
      <c r="A106" s="4" t="s">
        <v>373</v>
      </c>
      <c r="B106" s="5" t="s">
        <v>420</v>
      </c>
      <c r="C106" s="5"/>
      <c r="D106" s="5"/>
      <c r="E106" s="5"/>
      <c r="F106" s="5"/>
      <c r="G106" s="5"/>
      <c r="H106" s="5"/>
      <c r="I106" s="5"/>
      <c r="J106" s="5"/>
      <c r="K106" s="11" t="s">
        <v>1</v>
      </c>
      <c r="L106" s="11"/>
      <c r="M106" s="11"/>
    </row>
    <row r="107" ht="26.05" customHeight="true" spans="1:13">
      <c r="A107" s="6" t="s">
        <v>375</v>
      </c>
      <c r="B107" s="7" t="s">
        <v>432</v>
      </c>
      <c r="C107" s="7"/>
      <c r="D107" s="7"/>
      <c r="E107" s="7"/>
      <c r="F107" s="7"/>
      <c r="G107" s="6" t="s">
        <v>377</v>
      </c>
      <c r="H107" s="6"/>
      <c r="I107" s="6" t="s">
        <v>378</v>
      </c>
      <c r="J107" s="6"/>
      <c r="K107" s="6"/>
      <c r="L107" s="6"/>
      <c r="M107" s="6"/>
    </row>
    <row r="108" ht="26.05" customHeight="true" spans="1:13">
      <c r="A108" s="6" t="s">
        <v>379</v>
      </c>
      <c r="B108" s="6">
        <v>10</v>
      </c>
      <c r="C108" s="6"/>
      <c r="D108" s="6"/>
      <c r="E108" s="6"/>
      <c r="F108" s="6"/>
      <c r="G108" s="6" t="s">
        <v>380</v>
      </c>
      <c r="H108" s="6"/>
      <c r="I108" s="6" t="s">
        <v>381</v>
      </c>
      <c r="J108" s="6"/>
      <c r="K108" s="6"/>
      <c r="L108" s="6"/>
      <c r="M108" s="6"/>
    </row>
    <row r="109" ht="26.05" customHeight="true" spans="1:13">
      <c r="A109" s="6" t="s">
        <v>382</v>
      </c>
      <c r="B109" s="8">
        <v>1</v>
      </c>
      <c r="C109" s="8"/>
      <c r="D109" s="8"/>
      <c r="E109" s="8"/>
      <c r="F109" s="8"/>
      <c r="G109" s="6" t="s">
        <v>383</v>
      </c>
      <c r="H109" s="6"/>
      <c r="I109" s="8"/>
      <c r="J109" s="8"/>
      <c r="K109" s="8"/>
      <c r="L109" s="8"/>
      <c r="M109" s="8"/>
    </row>
    <row r="110" ht="26.05" customHeight="true" spans="1:13">
      <c r="A110" s="6"/>
      <c r="B110" s="8"/>
      <c r="C110" s="8"/>
      <c r="D110" s="8"/>
      <c r="E110" s="8"/>
      <c r="F110" s="8"/>
      <c r="G110" s="6" t="s">
        <v>384</v>
      </c>
      <c r="H110" s="6"/>
      <c r="I110" s="8">
        <v>1</v>
      </c>
      <c r="J110" s="8"/>
      <c r="K110" s="8"/>
      <c r="L110" s="8"/>
      <c r="M110" s="8"/>
    </row>
    <row r="111" ht="81.45" customHeight="true" spans="1:13">
      <c r="A111" s="6" t="s">
        <v>385</v>
      </c>
      <c r="B111" s="9" t="s">
        <v>433</v>
      </c>
      <c r="C111" s="9"/>
      <c r="D111" s="9"/>
      <c r="E111" s="9"/>
      <c r="F111" s="9"/>
      <c r="G111" s="9"/>
      <c r="H111" s="9"/>
      <c r="I111" s="9"/>
      <c r="J111" s="9"/>
      <c r="K111" s="9"/>
      <c r="L111" s="9"/>
      <c r="M111" s="9"/>
    </row>
    <row r="112" ht="81.45" customHeight="true" spans="1:13">
      <c r="A112" s="6" t="s">
        <v>387</v>
      </c>
      <c r="B112" s="9" t="s">
        <v>434</v>
      </c>
      <c r="C112" s="9"/>
      <c r="D112" s="9"/>
      <c r="E112" s="9"/>
      <c r="F112" s="9"/>
      <c r="G112" s="9"/>
      <c r="H112" s="9"/>
      <c r="I112" s="9"/>
      <c r="J112" s="9"/>
      <c r="K112" s="9"/>
      <c r="L112" s="9"/>
      <c r="M112" s="9"/>
    </row>
    <row r="113" ht="81.45" customHeight="true" spans="1:13">
      <c r="A113" s="6" t="s">
        <v>389</v>
      </c>
      <c r="B113" s="9" t="s">
        <v>435</v>
      </c>
      <c r="C113" s="9"/>
      <c r="D113" s="9"/>
      <c r="E113" s="9"/>
      <c r="F113" s="9"/>
      <c r="G113" s="9"/>
      <c r="H113" s="9"/>
      <c r="I113" s="9"/>
      <c r="J113" s="9"/>
      <c r="K113" s="9"/>
      <c r="L113" s="9"/>
      <c r="M113" s="9"/>
    </row>
    <row r="114" ht="26.05" customHeight="true" spans="1:13">
      <c r="A114" s="6" t="s">
        <v>328</v>
      </c>
      <c r="B114" s="6" t="s">
        <v>329</v>
      </c>
      <c r="C114" s="6" t="s">
        <v>330</v>
      </c>
      <c r="D114" s="6" t="s">
        <v>391</v>
      </c>
      <c r="E114" s="6"/>
      <c r="F114" s="6" t="s">
        <v>332</v>
      </c>
      <c r="G114" s="6"/>
      <c r="H114" s="6" t="s">
        <v>333</v>
      </c>
      <c r="I114" s="6"/>
      <c r="J114" s="6" t="s">
        <v>334</v>
      </c>
      <c r="K114" s="6"/>
      <c r="L114" s="6" t="s">
        <v>335</v>
      </c>
      <c r="M114" s="6" t="s">
        <v>336</v>
      </c>
    </row>
    <row r="115" ht="19.55" customHeight="true" spans="1:13">
      <c r="A115" s="6"/>
      <c r="B115" s="9" t="s">
        <v>337</v>
      </c>
      <c r="C115" s="9" t="s">
        <v>398</v>
      </c>
      <c r="D115" s="9" t="s">
        <v>436</v>
      </c>
      <c r="E115" s="9"/>
      <c r="F115" s="6" t="s">
        <v>343</v>
      </c>
      <c r="G115" s="6"/>
      <c r="H115" s="6"/>
      <c r="I115" s="6"/>
      <c r="J115" s="6" t="s">
        <v>400</v>
      </c>
      <c r="K115" s="6"/>
      <c r="L115" s="6" t="s">
        <v>401</v>
      </c>
      <c r="M115" s="6" t="s">
        <v>344</v>
      </c>
    </row>
    <row r="116" ht="19.55" customHeight="true" spans="1:13">
      <c r="A116" s="6"/>
      <c r="B116" s="9" t="s">
        <v>337</v>
      </c>
      <c r="C116" s="9" t="s">
        <v>338</v>
      </c>
      <c r="D116" s="9" t="s">
        <v>437</v>
      </c>
      <c r="E116" s="9"/>
      <c r="F116" s="6" t="s">
        <v>343</v>
      </c>
      <c r="G116" s="6"/>
      <c r="H116" s="6" t="s">
        <v>438</v>
      </c>
      <c r="I116" s="6"/>
      <c r="J116" s="6" t="s">
        <v>348</v>
      </c>
      <c r="K116" s="6"/>
      <c r="L116" s="6" t="s">
        <v>357</v>
      </c>
      <c r="M116" s="6" t="s">
        <v>350</v>
      </c>
    </row>
    <row r="117" ht="19.55" customHeight="true" spans="1:13">
      <c r="A117" s="6"/>
      <c r="B117" s="9" t="s">
        <v>358</v>
      </c>
      <c r="C117" s="9" t="s">
        <v>439</v>
      </c>
      <c r="D117" s="9" t="s">
        <v>440</v>
      </c>
      <c r="E117" s="9"/>
      <c r="F117" s="6" t="s">
        <v>340</v>
      </c>
      <c r="G117" s="6"/>
      <c r="H117" s="6"/>
      <c r="I117" s="6"/>
      <c r="J117" s="6" t="s">
        <v>400</v>
      </c>
      <c r="K117" s="6"/>
      <c r="L117" s="6" t="s">
        <v>401</v>
      </c>
      <c r="M117" s="6" t="s">
        <v>350</v>
      </c>
    </row>
    <row r="118" ht="19.55" customHeight="true" spans="1:13">
      <c r="A118" s="6"/>
      <c r="B118" s="9" t="s">
        <v>358</v>
      </c>
      <c r="C118" s="9" t="s">
        <v>402</v>
      </c>
      <c r="D118" s="9" t="s">
        <v>441</v>
      </c>
      <c r="E118" s="9"/>
      <c r="F118" s="6" t="s">
        <v>340</v>
      </c>
      <c r="G118" s="6"/>
      <c r="H118" s="6"/>
      <c r="I118" s="6"/>
      <c r="J118" s="6" t="s">
        <v>400</v>
      </c>
      <c r="K118" s="6"/>
      <c r="L118" s="6" t="s">
        <v>401</v>
      </c>
      <c r="M118" s="6" t="s">
        <v>350</v>
      </c>
    </row>
    <row r="119" ht="25" customHeight="true" spans="1:13">
      <c r="A119" s="6"/>
      <c r="B119" s="9" t="s">
        <v>392</v>
      </c>
      <c r="C119" s="9" t="s">
        <v>393</v>
      </c>
      <c r="D119" s="9" t="s">
        <v>442</v>
      </c>
      <c r="E119" s="9"/>
      <c r="F119" s="6" t="s">
        <v>346</v>
      </c>
      <c r="G119" s="6"/>
      <c r="H119" s="6"/>
      <c r="I119" s="6"/>
      <c r="J119" s="6" t="s">
        <v>400</v>
      </c>
      <c r="K119" s="6"/>
      <c r="L119" s="6" t="s">
        <v>401</v>
      </c>
      <c r="M119" s="6" t="s">
        <v>350</v>
      </c>
    </row>
    <row r="120" ht="25" customHeight="true" spans="1:13">
      <c r="A120" s="4"/>
      <c r="B120" s="10"/>
      <c r="C120" s="10"/>
      <c r="D120" s="10"/>
      <c r="E120" s="10"/>
      <c r="F120" s="4"/>
      <c r="G120" s="4"/>
      <c r="H120" s="4"/>
      <c r="I120" s="4"/>
      <c r="J120" s="4"/>
      <c r="K120" s="4"/>
      <c r="L120" s="4"/>
      <c r="M120" s="4"/>
    </row>
    <row r="121" ht="25" customHeight="true" spans="1:13">
      <c r="A121" s="4"/>
      <c r="B121" s="10"/>
      <c r="C121" s="10"/>
      <c r="D121" s="10"/>
      <c r="E121" s="10"/>
      <c r="F121" s="4"/>
      <c r="G121" s="4"/>
      <c r="H121" s="4"/>
      <c r="I121" s="4"/>
      <c r="J121" s="4"/>
      <c r="K121" s="4"/>
      <c r="L121" s="4"/>
      <c r="M121" s="4"/>
    </row>
    <row r="122" ht="25" customHeight="true" spans="1:13">
      <c r="A122" s="4"/>
      <c r="B122" s="10"/>
      <c r="C122" s="10"/>
      <c r="D122" s="10"/>
      <c r="E122" s="10"/>
      <c r="F122" s="4"/>
      <c r="G122" s="4"/>
      <c r="H122" s="4"/>
      <c r="I122" s="4"/>
      <c r="J122" s="4"/>
      <c r="K122" s="4"/>
      <c r="L122" s="4"/>
      <c r="M122" s="4"/>
    </row>
    <row r="123" ht="25" customHeight="true" spans="1:13">
      <c r="A123" s="4"/>
      <c r="B123" s="10"/>
      <c r="C123" s="10"/>
      <c r="D123" s="10"/>
      <c r="E123" s="10"/>
      <c r="F123" s="4"/>
      <c r="G123" s="4"/>
      <c r="H123" s="4"/>
      <c r="I123" s="4"/>
      <c r="J123" s="4"/>
      <c r="K123" s="4"/>
      <c r="L123" s="4"/>
      <c r="M123" s="4"/>
    </row>
    <row r="124" ht="25" customHeight="true" spans="1:13">
      <c r="A124" s="4"/>
      <c r="B124" s="10"/>
      <c r="C124" s="10"/>
      <c r="D124" s="10"/>
      <c r="E124" s="10"/>
      <c r="F124" s="4"/>
      <c r="G124" s="4"/>
      <c r="H124" s="4"/>
      <c r="I124" s="4"/>
      <c r="J124" s="4"/>
      <c r="K124" s="4"/>
      <c r="L124" s="4"/>
      <c r="M124" s="4"/>
    </row>
    <row r="125" ht="25" customHeight="true" spans="1:13">
      <c r="A125" s="4"/>
      <c r="B125" s="10"/>
      <c r="C125" s="10"/>
      <c r="D125" s="10"/>
      <c r="E125" s="10"/>
      <c r="F125" s="4"/>
      <c r="G125" s="4"/>
      <c r="H125" s="4"/>
      <c r="I125" s="4"/>
      <c r="J125" s="4"/>
      <c r="K125" s="4"/>
      <c r="L125" s="4"/>
      <c r="M125" s="4"/>
    </row>
    <row r="126" ht="25" customHeight="true" spans="1:13">
      <c r="A126" s="4"/>
      <c r="B126" s="10"/>
      <c r="C126" s="10"/>
      <c r="D126" s="10"/>
      <c r="E126" s="10"/>
      <c r="F126" s="4"/>
      <c r="G126" s="4"/>
      <c r="H126" s="4"/>
      <c r="I126" s="4"/>
      <c r="J126" s="4"/>
      <c r="K126" s="4"/>
      <c r="L126" s="4"/>
      <c r="M126" s="4"/>
    </row>
    <row r="127" ht="25" customHeight="true" spans="1:13">
      <c r="A127" s="4"/>
      <c r="B127" s="10"/>
      <c r="C127" s="10"/>
      <c r="D127" s="10"/>
      <c r="E127" s="10"/>
      <c r="F127" s="4"/>
      <c r="G127" s="4"/>
      <c r="H127" s="4"/>
      <c r="I127" s="4"/>
      <c r="J127" s="4"/>
      <c r="K127" s="4"/>
      <c r="L127" s="4"/>
      <c r="M127" s="4"/>
    </row>
    <row r="128" ht="25" customHeight="true" spans="1:13">
      <c r="A128" s="4"/>
      <c r="B128" s="10"/>
      <c r="C128" s="10"/>
      <c r="D128" s="10"/>
      <c r="E128" s="10"/>
      <c r="F128" s="4"/>
      <c r="G128" s="4"/>
      <c r="H128" s="4"/>
      <c r="I128" s="4"/>
      <c r="J128" s="4"/>
      <c r="K128" s="4"/>
      <c r="L128" s="4"/>
      <c r="M128" s="4"/>
    </row>
    <row r="129" ht="25" customHeight="true" spans="1:13">
      <c r="A129" s="4"/>
      <c r="B129" s="10"/>
      <c r="C129" s="10"/>
      <c r="D129" s="10"/>
      <c r="E129" s="10"/>
      <c r="F129" s="4"/>
      <c r="G129" s="4"/>
      <c r="H129" s="4"/>
      <c r="I129" s="4"/>
      <c r="J129" s="4"/>
      <c r="K129" s="4"/>
      <c r="L129" s="4"/>
      <c r="M129" s="4"/>
    </row>
    <row r="130" ht="48.3" customHeight="true" spans="1:13">
      <c r="A130" s="3" t="s">
        <v>372</v>
      </c>
      <c r="B130" s="3"/>
      <c r="C130" s="3"/>
      <c r="D130" s="3"/>
      <c r="E130" s="3"/>
      <c r="F130" s="3"/>
      <c r="G130" s="3"/>
      <c r="H130" s="3"/>
      <c r="I130" s="3"/>
      <c r="J130" s="3"/>
      <c r="K130" s="3"/>
      <c r="L130" s="3"/>
      <c r="M130" s="3"/>
    </row>
    <row r="131" ht="25.85" customHeight="true" spans="1:13">
      <c r="A131" s="4" t="s">
        <v>373</v>
      </c>
      <c r="B131" s="5" t="s">
        <v>420</v>
      </c>
      <c r="C131" s="5"/>
      <c r="D131" s="5"/>
      <c r="E131" s="5"/>
      <c r="F131" s="5"/>
      <c r="G131" s="5"/>
      <c r="H131" s="5"/>
      <c r="I131" s="5"/>
      <c r="J131" s="5"/>
      <c r="K131" s="11" t="s">
        <v>1</v>
      </c>
      <c r="L131" s="11"/>
      <c r="M131" s="11"/>
    </row>
    <row r="132" ht="26.05" customHeight="true" spans="1:13">
      <c r="A132" s="6" t="s">
        <v>375</v>
      </c>
      <c r="B132" s="7" t="s">
        <v>443</v>
      </c>
      <c r="C132" s="7"/>
      <c r="D132" s="7"/>
      <c r="E132" s="7"/>
      <c r="F132" s="7"/>
      <c r="G132" s="6" t="s">
        <v>377</v>
      </c>
      <c r="H132" s="6"/>
      <c r="I132" s="6" t="s">
        <v>378</v>
      </c>
      <c r="J132" s="6"/>
      <c r="K132" s="6"/>
      <c r="L132" s="6"/>
      <c r="M132" s="6"/>
    </row>
    <row r="133" ht="26.05" customHeight="true" spans="1:13">
      <c r="A133" s="6" t="s">
        <v>379</v>
      </c>
      <c r="B133" s="6">
        <v>10</v>
      </c>
      <c r="C133" s="6"/>
      <c r="D133" s="6"/>
      <c r="E133" s="6"/>
      <c r="F133" s="6"/>
      <c r="G133" s="6" t="s">
        <v>380</v>
      </c>
      <c r="H133" s="6"/>
      <c r="I133" s="6" t="s">
        <v>444</v>
      </c>
      <c r="J133" s="6"/>
      <c r="K133" s="6"/>
      <c r="L133" s="6"/>
      <c r="M133" s="6"/>
    </row>
    <row r="134" ht="26.05" customHeight="true" spans="1:13">
      <c r="A134" s="6" t="s">
        <v>382</v>
      </c>
      <c r="B134" s="8">
        <v>11.7</v>
      </c>
      <c r="C134" s="8"/>
      <c r="D134" s="8"/>
      <c r="E134" s="8"/>
      <c r="F134" s="8"/>
      <c r="G134" s="6" t="s">
        <v>383</v>
      </c>
      <c r="H134" s="6"/>
      <c r="I134" s="8">
        <v>11.7</v>
      </c>
      <c r="J134" s="8"/>
      <c r="K134" s="8"/>
      <c r="L134" s="8"/>
      <c r="M134" s="8"/>
    </row>
    <row r="135" ht="26.05" customHeight="true" spans="1:13">
      <c r="A135" s="6"/>
      <c r="B135" s="8"/>
      <c r="C135" s="8"/>
      <c r="D135" s="8"/>
      <c r="E135" s="8"/>
      <c r="F135" s="8"/>
      <c r="G135" s="6" t="s">
        <v>384</v>
      </c>
      <c r="H135" s="6"/>
      <c r="I135" s="8"/>
      <c r="J135" s="8"/>
      <c r="K135" s="8"/>
      <c r="L135" s="8"/>
      <c r="M135" s="8"/>
    </row>
    <row r="136" ht="81.45" customHeight="true" spans="1:13">
      <c r="A136" s="6" t="s">
        <v>385</v>
      </c>
      <c r="B136" s="9" t="s">
        <v>445</v>
      </c>
      <c r="C136" s="9"/>
      <c r="D136" s="9"/>
      <c r="E136" s="9"/>
      <c r="F136" s="9"/>
      <c r="G136" s="9"/>
      <c r="H136" s="9"/>
      <c r="I136" s="9"/>
      <c r="J136" s="9"/>
      <c r="K136" s="9"/>
      <c r="L136" s="9"/>
      <c r="M136" s="9"/>
    </row>
    <row r="137" ht="81.45" customHeight="true" spans="1:13">
      <c r="A137" s="6" t="s">
        <v>387</v>
      </c>
      <c r="B137" s="9" t="s">
        <v>446</v>
      </c>
      <c r="C137" s="9"/>
      <c r="D137" s="9"/>
      <c r="E137" s="9"/>
      <c r="F137" s="9"/>
      <c r="G137" s="9"/>
      <c r="H137" s="9"/>
      <c r="I137" s="9"/>
      <c r="J137" s="9"/>
      <c r="K137" s="9"/>
      <c r="L137" s="9"/>
      <c r="M137" s="9"/>
    </row>
    <row r="138" ht="81.45" customHeight="true" spans="1:13">
      <c r="A138" s="6" t="s">
        <v>389</v>
      </c>
      <c r="B138" s="9" t="s">
        <v>447</v>
      </c>
      <c r="C138" s="9"/>
      <c r="D138" s="9"/>
      <c r="E138" s="9"/>
      <c r="F138" s="9"/>
      <c r="G138" s="9"/>
      <c r="H138" s="9"/>
      <c r="I138" s="9"/>
      <c r="J138" s="9"/>
      <c r="K138" s="9"/>
      <c r="L138" s="9"/>
      <c r="M138" s="9"/>
    </row>
    <row r="139" ht="26.05" customHeight="true" spans="1:13">
      <c r="A139" s="6" t="s">
        <v>328</v>
      </c>
      <c r="B139" s="6" t="s">
        <v>329</v>
      </c>
      <c r="C139" s="6" t="s">
        <v>330</v>
      </c>
      <c r="D139" s="6" t="s">
        <v>391</v>
      </c>
      <c r="E139" s="6"/>
      <c r="F139" s="6" t="s">
        <v>332</v>
      </c>
      <c r="G139" s="6"/>
      <c r="H139" s="6" t="s">
        <v>333</v>
      </c>
      <c r="I139" s="6"/>
      <c r="J139" s="6" t="s">
        <v>334</v>
      </c>
      <c r="K139" s="6"/>
      <c r="L139" s="6" t="s">
        <v>335</v>
      </c>
      <c r="M139" s="6" t="s">
        <v>336</v>
      </c>
    </row>
    <row r="140" ht="19.55" customHeight="true" spans="1:13">
      <c r="A140" s="6"/>
      <c r="B140" s="9" t="s">
        <v>337</v>
      </c>
      <c r="C140" s="9" t="s">
        <v>338</v>
      </c>
      <c r="D140" s="9" t="s">
        <v>448</v>
      </c>
      <c r="E140" s="9"/>
      <c r="F140" s="6" t="s">
        <v>396</v>
      </c>
      <c r="G140" s="6"/>
      <c r="H140" s="6" t="s">
        <v>449</v>
      </c>
      <c r="I140" s="6"/>
      <c r="J140" s="6" t="s">
        <v>342</v>
      </c>
      <c r="K140" s="6"/>
      <c r="L140" s="6" t="s">
        <v>371</v>
      </c>
      <c r="M140" s="6" t="s">
        <v>344</v>
      </c>
    </row>
    <row r="141" ht="19.55" customHeight="true" spans="1:13">
      <c r="A141" s="6"/>
      <c r="B141" s="9" t="s">
        <v>337</v>
      </c>
      <c r="C141" s="9" t="s">
        <v>338</v>
      </c>
      <c r="D141" s="9" t="s">
        <v>450</v>
      </c>
      <c r="E141" s="9"/>
      <c r="F141" s="6" t="s">
        <v>396</v>
      </c>
      <c r="G141" s="6"/>
      <c r="H141" s="6" t="s">
        <v>449</v>
      </c>
      <c r="I141" s="6"/>
      <c r="J141" s="6" t="s">
        <v>342</v>
      </c>
      <c r="K141" s="6"/>
      <c r="L141" s="6" t="s">
        <v>451</v>
      </c>
      <c r="M141" s="6" t="s">
        <v>344</v>
      </c>
    </row>
    <row r="142" ht="19.55" customHeight="true" spans="1:13">
      <c r="A142" s="6"/>
      <c r="B142" s="9" t="s">
        <v>358</v>
      </c>
      <c r="C142" s="9" t="s">
        <v>402</v>
      </c>
      <c r="D142" s="9" t="s">
        <v>452</v>
      </c>
      <c r="E142" s="9"/>
      <c r="F142" s="6" t="s">
        <v>396</v>
      </c>
      <c r="G142" s="6"/>
      <c r="H142" s="6"/>
      <c r="I142" s="6"/>
      <c r="J142" s="6" t="s">
        <v>400</v>
      </c>
      <c r="K142" s="6"/>
      <c r="L142" s="6" t="s">
        <v>401</v>
      </c>
      <c r="M142" s="6" t="s">
        <v>350</v>
      </c>
    </row>
    <row r="143" ht="25" customHeight="true" spans="1:13">
      <c r="A143" s="6"/>
      <c r="B143" s="9" t="s">
        <v>358</v>
      </c>
      <c r="C143" s="9" t="s">
        <v>404</v>
      </c>
      <c r="D143" s="9" t="s">
        <v>453</v>
      </c>
      <c r="E143" s="9"/>
      <c r="F143" s="6" t="s">
        <v>396</v>
      </c>
      <c r="G143" s="6"/>
      <c r="H143" s="6"/>
      <c r="I143" s="6"/>
      <c r="J143" s="6" t="s">
        <v>400</v>
      </c>
      <c r="K143" s="6"/>
      <c r="L143" s="6" t="s">
        <v>401</v>
      </c>
      <c r="M143" s="6" t="s">
        <v>350</v>
      </c>
    </row>
    <row r="144" ht="25" customHeight="true" spans="1:13">
      <c r="A144" s="6"/>
      <c r="B144" s="9" t="s">
        <v>392</v>
      </c>
      <c r="C144" s="9" t="s">
        <v>393</v>
      </c>
      <c r="D144" s="9" t="s">
        <v>454</v>
      </c>
      <c r="E144" s="9"/>
      <c r="F144" s="6" t="s">
        <v>346</v>
      </c>
      <c r="G144" s="6"/>
      <c r="H144" s="6" t="s">
        <v>353</v>
      </c>
      <c r="I144" s="6"/>
      <c r="J144" s="6" t="s">
        <v>342</v>
      </c>
      <c r="K144" s="6"/>
      <c r="L144" s="6" t="s">
        <v>395</v>
      </c>
      <c r="M144" s="6" t="s">
        <v>350</v>
      </c>
    </row>
    <row r="145" ht="25" customHeight="true" spans="1:13">
      <c r="A145" s="4"/>
      <c r="B145" s="10"/>
      <c r="C145" s="10"/>
      <c r="D145" s="10"/>
      <c r="E145" s="10"/>
      <c r="F145" s="4"/>
      <c r="G145" s="4"/>
      <c r="H145" s="4"/>
      <c r="I145" s="4"/>
      <c r="J145" s="4"/>
      <c r="K145" s="4"/>
      <c r="L145" s="4"/>
      <c r="M145" s="4"/>
    </row>
    <row r="146" ht="25" customHeight="true" spans="1:13">
      <c r="A146" s="4"/>
      <c r="B146" s="10"/>
      <c r="C146" s="10"/>
      <c r="D146" s="10"/>
      <c r="E146" s="10"/>
      <c r="F146" s="4"/>
      <c r="G146" s="4"/>
      <c r="H146" s="4"/>
      <c r="I146" s="4"/>
      <c r="J146" s="4"/>
      <c r="K146" s="4"/>
      <c r="L146" s="4"/>
      <c r="M146" s="4"/>
    </row>
    <row r="147" ht="25" customHeight="true" spans="1:13">
      <c r="A147" s="4"/>
      <c r="B147" s="10"/>
      <c r="C147" s="10"/>
      <c r="D147" s="10"/>
      <c r="E147" s="10"/>
      <c r="F147" s="4"/>
      <c r="G147" s="4"/>
      <c r="H147" s="4"/>
      <c r="I147" s="4"/>
      <c r="J147" s="4"/>
      <c r="K147" s="4"/>
      <c r="L147" s="4"/>
      <c r="M147" s="4"/>
    </row>
    <row r="148" ht="25" customHeight="true" spans="1:13">
      <c r="A148" s="4"/>
      <c r="B148" s="10"/>
      <c r="C148" s="10"/>
      <c r="D148" s="10"/>
      <c r="E148" s="10"/>
      <c r="F148" s="4"/>
      <c r="G148" s="4"/>
      <c r="H148" s="4"/>
      <c r="I148" s="4"/>
      <c r="J148" s="4"/>
      <c r="K148" s="4"/>
      <c r="L148" s="4"/>
      <c r="M148" s="4"/>
    </row>
    <row r="149" ht="25" customHeight="true" spans="1:13">
      <c r="A149" s="4"/>
      <c r="B149" s="10"/>
      <c r="C149" s="10"/>
      <c r="D149" s="10"/>
      <c r="E149" s="10"/>
      <c r="F149" s="4"/>
      <c r="G149" s="4"/>
      <c r="H149" s="4"/>
      <c r="I149" s="4"/>
      <c r="J149" s="4"/>
      <c r="K149" s="4"/>
      <c r="L149" s="4"/>
      <c r="M149" s="4"/>
    </row>
    <row r="150" ht="25" customHeight="true" spans="1:13">
      <c r="A150" s="4"/>
      <c r="B150" s="10"/>
      <c r="C150" s="10"/>
      <c r="D150" s="10"/>
      <c r="E150" s="10"/>
      <c r="F150" s="4"/>
      <c r="G150" s="4"/>
      <c r="H150" s="4"/>
      <c r="I150" s="4"/>
      <c r="J150" s="4"/>
      <c r="K150" s="4"/>
      <c r="L150" s="4"/>
      <c r="M150" s="4"/>
    </row>
    <row r="151" ht="25" customHeight="true" spans="1:13">
      <c r="A151" s="4"/>
      <c r="B151" s="10"/>
      <c r="C151" s="10"/>
      <c r="D151" s="10"/>
      <c r="E151" s="10"/>
      <c r="F151" s="4"/>
      <c r="G151" s="4"/>
      <c r="H151" s="4"/>
      <c r="I151" s="4"/>
      <c r="J151" s="4"/>
      <c r="K151" s="4"/>
      <c r="L151" s="4"/>
      <c r="M151" s="4"/>
    </row>
    <row r="152" ht="25" customHeight="true" spans="1:13">
      <c r="A152" s="4"/>
      <c r="B152" s="10"/>
      <c r="C152" s="10"/>
      <c r="D152" s="10"/>
      <c r="E152" s="10"/>
      <c r="F152" s="4"/>
      <c r="G152" s="4"/>
      <c r="H152" s="4"/>
      <c r="I152" s="4"/>
      <c r="J152" s="4"/>
      <c r="K152" s="4"/>
      <c r="L152" s="4"/>
      <c r="M152" s="4"/>
    </row>
    <row r="153" ht="25" customHeight="true" spans="1:13">
      <c r="A153" s="4"/>
      <c r="B153" s="10"/>
      <c r="C153" s="10"/>
      <c r="D153" s="10"/>
      <c r="E153" s="10"/>
      <c r="F153" s="4"/>
      <c r="G153" s="4"/>
      <c r="H153" s="4"/>
      <c r="I153" s="4"/>
      <c r="J153" s="4"/>
      <c r="K153" s="4"/>
      <c r="L153" s="4"/>
      <c r="M153" s="4"/>
    </row>
    <row r="154" ht="25" customHeight="true" spans="1:13">
      <c r="A154" s="4"/>
      <c r="B154" s="10"/>
      <c r="C154" s="10"/>
      <c r="D154" s="10"/>
      <c r="E154" s="10"/>
      <c r="F154" s="4"/>
      <c r="G154" s="4"/>
      <c r="H154" s="4"/>
      <c r="I154" s="4"/>
      <c r="J154" s="4"/>
      <c r="K154" s="4"/>
      <c r="L154" s="4"/>
      <c r="M154" s="4"/>
    </row>
    <row r="155" ht="48.3" customHeight="true" spans="1:13">
      <c r="A155" s="3" t="s">
        <v>372</v>
      </c>
      <c r="B155" s="3"/>
      <c r="C155" s="3"/>
      <c r="D155" s="3"/>
      <c r="E155" s="3"/>
      <c r="F155" s="3"/>
      <c r="G155" s="3"/>
      <c r="H155" s="3"/>
      <c r="I155" s="3"/>
      <c r="J155" s="3"/>
      <c r="K155" s="3"/>
      <c r="L155" s="3"/>
      <c r="M155" s="3"/>
    </row>
    <row r="156" ht="25.85" customHeight="true" spans="1:13">
      <c r="A156" s="4" t="s">
        <v>373</v>
      </c>
      <c r="B156" s="5" t="s">
        <v>420</v>
      </c>
      <c r="C156" s="5"/>
      <c r="D156" s="5"/>
      <c r="E156" s="5"/>
      <c r="F156" s="5"/>
      <c r="G156" s="5"/>
      <c r="H156" s="5"/>
      <c r="I156" s="5"/>
      <c r="J156" s="5"/>
      <c r="K156" s="11" t="s">
        <v>1</v>
      </c>
      <c r="L156" s="11"/>
      <c r="M156" s="11"/>
    </row>
    <row r="157" ht="26.05" customHeight="true" spans="1:13">
      <c r="A157" s="6" t="s">
        <v>375</v>
      </c>
      <c r="B157" s="7" t="s">
        <v>455</v>
      </c>
      <c r="C157" s="7"/>
      <c r="D157" s="7"/>
      <c r="E157" s="7"/>
      <c r="F157" s="7"/>
      <c r="G157" s="6" t="s">
        <v>377</v>
      </c>
      <c r="H157" s="6"/>
      <c r="I157" s="6" t="s">
        <v>378</v>
      </c>
      <c r="J157" s="6"/>
      <c r="K157" s="6"/>
      <c r="L157" s="6"/>
      <c r="M157" s="6"/>
    </row>
    <row r="158" ht="26.05" customHeight="true" spans="1:13">
      <c r="A158" s="6" t="s">
        <v>379</v>
      </c>
      <c r="B158" s="6">
        <v>10</v>
      </c>
      <c r="C158" s="6"/>
      <c r="D158" s="6"/>
      <c r="E158" s="6"/>
      <c r="F158" s="6"/>
      <c r="G158" s="6" t="s">
        <v>380</v>
      </c>
      <c r="H158" s="6"/>
      <c r="I158" s="6" t="s">
        <v>381</v>
      </c>
      <c r="J158" s="6"/>
      <c r="K158" s="6"/>
      <c r="L158" s="6"/>
      <c r="M158" s="6"/>
    </row>
    <row r="159" ht="26.05" customHeight="true" spans="1:13">
      <c r="A159" s="6" t="s">
        <v>382</v>
      </c>
      <c r="B159" s="8">
        <v>50</v>
      </c>
      <c r="C159" s="8"/>
      <c r="D159" s="8"/>
      <c r="E159" s="8"/>
      <c r="F159" s="8"/>
      <c r="G159" s="6" t="s">
        <v>383</v>
      </c>
      <c r="H159" s="6"/>
      <c r="I159" s="8">
        <v>50</v>
      </c>
      <c r="J159" s="8"/>
      <c r="K159" s="8"/>
      <c r="L159" s="8"/>
      <c r="M159" s="8"/>
    </row>
    <row r="160" ht="26.05" customHeight="true" spans="1:13">
      <c r="A160" s="6"/>
      <c r="B160" s="8"/>
      <c r="C160" s="8"/>
      <c r="D160" s="8"/>
      <c r="E160" s="8"/>
      <c r="F160" s="8"/>
      <c r="G160" s="6" t="s">
        <v>384</v>
      </c>
      <c r="H160" s="6"/>
      <c r="I160" s="8"/>
      <c r="J160" s="8"/>
      <c r="K160" s="8"/>
      <c r="L160" s="8"/>
      <c r="M160" s="8"/>
    </row>
    <row r="161" ht="113.85" customHeight="true" spans="1:13">
      <c r="A161" s="6" t="s">
        <v>385</v>
      </c>
      <c r="B161" s="9" t="s">
        <v>456</v>
      </c>
      <c r="C161" s="9"/>
      <c r="D161" s="9"/>
      <c r="E161" s="9"/>
      <c r="F161" s="9"/>
      <c r="G161" s="9"/>
      <c r="H161" s="9"/>
      <c r="I161" s="9"/>
      <c r="J161" s="9"/>
      <c r="K161" s="9"/>
      <c r="L161" s="9"/>
      <c r="M161" s="9"/>
    </row>
    <row r="162" ht="81.45" customHeight="true" spans="1:13">
      <c r="A162" s="6" t="s">
        <v>387</v>
      </c>
      <c r="B162" s="9" t="s">
        <v>388</v>
      </c>
      <c r="C162" s="9"/>
      <c r="D162" s="9"/>
      <c r="E162" s="9"/>
      <c r="F162" s="9"/>
      <c r="G162" s="9"/>
      <c r="H162" s="9"/>
      <c r="I162" s="9"/>
      <c r="J162" s="9"/>
      <c r="K162" s="9"/>
      <c r="L162" s="9"/>
      <c r="M162" s="9"/>
    </row>
    <row r="163" ht="81.45" customHeight="true" spans="1:13">
      <c r="A163" s="6" t="s">
        <v>389</v>
      </c>
      <c r="B163" s="9" t="s">
        <v>457</v>
      </c>
      <c r="C163" s="9"/>
      <c r="D163" s="9"/>
      <c r="E163" s="9"/>
      <c r="F163" s="9"/>
      <c r="G163" s="9"/>
      <c r="H163" s="9"/>
      <c r="I163" s="9"/>
      <c r="J163" s="9"/>
      <c r="K163" s="9"/>
      <c r="L163" s="9"/>
      <c r="M163" s="9"/>
    </row>
    <row r="164" ht="26.05" customHeight="true" spans="1:13">
      <c r="A164" s="6" t="s">
        <v>328</v>
      </c>
      <c r="B164" s="6" t="s">
        <v>329</v>
      </c>
      <c r="C164" s="6" t="s">
        <v>330</v>
      </c>
      <c r="D164" s="6" t="s">
        <v>391</v>
      </c>
      <c r="E164" s="6"/>
      <c r="F164" s="6" t="s">
        <v>332</v>
      </c>
      <c r="G164" s="6"/>
      <c r="H164" s="6" t="s">
        <v>333</v>
      </c>
      <c r="I164" s="6"/>
      <c r="J164" s="6" t="s">
        <v>334</v>
      </c>
      <c r="K164" s="6"/>
      <c r="L164" s="6" t="s">
        <v>335</v>
      </c>
      <c r="M164" s="6" t="s">
        <v>336</v>
      </c>
    </row>
    <row r="165" ht="25" customHeight="true" spans="1:13">
      <c r="A165" s="6"/>
      <c r="B165" s="9" t="s">
        <v>392</v>
      </c>
      <c r="C165" s="9" t="s">
        <v>393</v>
      </c>
      <c r="D165" s="9" t="s">
        <v>458</v>
      </c>
      <c r="E165" s="9"/>
      <c r="F165" s="6" t="s">
        <v>346</v>
      </c>
      <c r="G165" s="6"/>
      <c r="H165" s="6" t="s">
        <v>353</v>
      </c>
      <c r="I165" s="6"/>
      <c r="J165" s="6" t="s">
        <v>342</v>
      </c>
      <c r="K165" s="6"/>
      <c r="L165" s="6" t="s">
        <v>395</v>
      </c>
      <c r="M165" s="6" t="s">
        <v>350</v>
      </c>
    </row>
    <row r="166" ht="19.55" customHeight="true" spans="1:13">
      <c r="A166" s="6"/>
      <c r="B166" s="9" t="s">
        <v>337</v>
      </c>
      <c r="C166" s="9" t="s">
        <v>338</v>
      </c>
      <c r="D166" s="9" t="s">
        <v>459</v>
      </c>
      <c r="E166" s="9"/>
      <c r="F166" s="6" t="s">
        <v>396</v>
      </c>
      <c r="G166" s="6"/>
      <c r="H166" s="6" t="s">
        <v>460</v>
      </c>
      <c r="I166" s="6"/>
      <c r="J166" s="6" t="s">
        <v>342</v>
      </c>
      <c r="K166" s="6"/>
      <c r="L166" s="6" t="s">
        <v>367</v>
      </c>
      <c r="M166" s="6" t="s">
        <v>344</v>
      </c>
    </row>
    <row r="167" ht="19.55" customHeight="true" spans="1:13">
      <c r="A167" s="6"/>
      <c r="B167" s="9" t="s">
        <v>337</v>
      </c>
      <c r="C167" s="9" t="s">
        <v>338</v>
      </c>
      <c r="D167" s="9" t="s">
        <v>363</v>
      </c>
      <c r="E167" s="9"/>
      <c r="F167" s="6" t="s">
        <v>396</v>
      </c>
      <c r="G167" s="6"/>
      <c r="H167" s="6" t="s">
        <v>460</v>
      </c>
      <c r="I167" s="6"/>
      <c r="J167" s="6" t="s">
        <v>342</v>
      </c>
      <c r="K167" s="6"/>
      <c r="L167" s="6" t="s">
        <v>364</v>
      </c>
      <c r="M167" s="6" t="s">
        <v>350</v>
      </c>
    </row>
    <row r="168" ht="25" customHeight="true" spans="1:13">
      <c r="A168" s="6"/>
      <c r="B168" s="9" t="s">
        <v>358</v>
      </c>
      <c r="C168" s="9" t="s">
        <v>404</v>
      </c>
      <c r="D168" s="9" t="s">
        <v>461</v>
      </c>
      <c r="E168" s="9"/>
      <c r="F168" s="6" t="s">
        <v>396</v>
      </c>
      <c r="G168" s="6"/>
      <c r="H168" s="6"/>
      <c r="I168" s="6"/>
      <c r="J168" s="6" t="s">
        <v>400</v>
      </c>
      <c r="K168" s="6"/>
      <c r="L168" s="6" t="s">
        <v>401</v>
      </c>
      <c r="M168" s="6" t="s">
        <v>350</v>
      </c>
    </row>
    <row r="169" ht="19.55" customHeight="true" spans="1:13">
      <c r="A169" s="6"/>
      <c r="B169" s="9" t="s">
        <v>337</v>
      </c>
      <c r="C169" s="9" t="s">
        <v>398</v>
      </c>
      <c r="D169" s="9" t="s">
        <v>462</v>
      </c>
      <c r="E169" s="9"/>
      <c r="F169" s="6" t="s">
        <v>396</v>
      </c>
      <c r="G169" s="6"/>
      <c r="H169" s="6"/>
      <c r="I169" s="6"/>
      <c r="J169" s="6" t="s">
        <v>400</v>
      </c>
      <c r="K169" s="6"/>
      <c r="L169" s="6" t="s">
        <v>401</v>
      </c>
      <c r="M169" s="6" t="s">
        <v>344</v>
      </c>
    </row>
    <row r="170" ht="19.55" customHeight="true" spans="1:13">
      <c r="A170" s="4"/>
      <c r="B170" s="10"/>
      <c r="C170" s="10"/>
      <c r="D170" s="10"/>
      <c r="E170" s="10"/>
      <c r="F170" s="4"/>
      <c r="G170" s="4"/>
      <c r="H170" s="4"/>
      <c r="I170" s="4"/>
      <c r="J170" s="4"/>
      <c r="K170" s="4"/>
      <c r="L170" s="4"/>
      <c r="M170" s="4"/>
    </row>
    <row r="171" ht="19.55" customHeight="true" spans="1:13">
      <c r="A171" s="4"/>
      <c r="B171" s="10"/>
      <c r="C171" s="10"/>
      <c r="D171" s="10"/>
      <c r="E171" s="10"/>
      <c r="F171" s="4"/>
      <c r="G171" s="4"/>
      <c r="H171" s="4"/>
      <c r="I171" s="4"/>
      <c r="J171" s="4"/>
      <c r="K171" s="4"/>
      <c r="L171" s="4"/>
      <c r="M171" s="4"/>
    </row>
    <row r="172" ht="19.55" customHeight="true" spans="1:13">
      <c r="A172" s="4"/>
      <c r="B172" s="10"/>
      <c r="C172" s="10"/>
      <c r="D172" s="10"/>
      <c r="E172" s="10"/>
      <c r="F172" s="4"/>
      <c r="G172" s="4"/>
      <c r="H172" s="4"/>
      <c r="I172" s="4"/>
      <c r="J172" s="4"/>
      <c r="K172" s="4"/>
      <c r="L172" s="4"/>
      <c r="M172" s="4"/>
    </row>
    <row r="173" ht="19.55" customHeight="true" spans="1:13">
      <c r="A173" s="4"/>
      <c r="B173" s="10"/>
      <c r="C173" s="10"/>
      <c r="D173" s="10"/>
      <c r="E173" s="10"/>
      <c r="F173" s="4"/>
      <c r="G173" s="4"/>
      <c r="H173" s="4"/>
      <c r="I173" s="4"/>
      <c r="J173" s="4"/>
      <c r="K173" s="4"/>
      <c r="L173" s="4"/>
      <c r="M173" s="4"/>
    </row>
    <row r="174" ht="19.55" customHeight="true" spans="1:13">
      <c r="A174" s="4"/>
      <c r="B174" s="10"/>
      <c r="C174" s="10"/>
      <c r="D174" s="10"/>
      <c r="E174" s="10"/>
      <c r="F174" s="4"/>
      <c r="G174" s="4"/>
      <c r="H174" s="4"/>
      <c r="I174" s="4"/>
      <c r="J174" s="4"/>
      <c r="K174" s="4"/>
      <c r="L174" s="4"/>
      <c r="M174" s="4"/>
    </row>
    <row r="175" ht="19.55" customHeight="true" spans="1:13">
      <c r="A175" s="4"/>
      <c r="B175" s="10"/>
      <c r="C175" s="10"/>
      <c r="D175" s="10"/>
      <c r="E175" s="10"/>
      <c r="F175" s="4"/>
      <c r="G175" s="4"/>
      <c r="H175" s="4"/>
      <c r="I175" s="4"/>
      <c r="J175" s="4"/>
      <c r="K175" s="4"/>
      <c r="L175" s="4"/>
      <c r="M175" s="4"/>
    </row>
    <row r="176" ht="19.55" customHeight="true" spans="1:13">
      <c r="A176" s="4"/>
      <c r="B176" s="10"/>
      <c r="C176" s="10"/>
      <c r="D176" s="10"/>
      <c r="E176" s="10"/>
      <c r="F176" s="4"/>
      <c r="G176" s="4"/>
      <c r="H176" s="4"/>
      <c r="I176" s="4"/>
      <c r="J176" s="4"/>
      <c r="K176" s="4"/>
      <c r="L176" s="4"/>
      <c r="M176" s="4"/>
    </row>
    <row r="177" ht="19.55" customHeight="true" spans="1:13">
      <c r="A177" s="4"/>
      <c r="B177" s="10"/>
      <c r="C177" s="10"/>
      <c r="D177" s="10"/>
      <c r="E177" s="10"/>
      <c r="F177" s="4"/>
      <c r="G177" s="4"/>
      <c r="H177" s="4"/>
      <c r="I177" s="4"/>
      <c r="J177" s="4"/>
      <c r="K177" s="4"/>
      <c r="L177" s="4"/>
      <c r="M177" s="4"/>
    </row>
    <row r="178" ht="19.55" customHeight="true" spans="1:13">
      <c r="A178" s="4"/>
      <c r="B178" s="10"/>
      <c r="C178" s="10"/>
      <c r="D178" s="10"/>
      <c r="E178" s="10"/>
      <c r="F178" s="4"/>
      <c r="G178" s="4"/>
      <c r="H178" s="4"/>
      <c r="I178" s="4"/>
      <c r="J178" s="4"/>
      <c r="K178" s="4"/>
      <c r="L178" s="4"/>
      <c r="M178" s="4"/>
    </row>
    <row r="179" ht="19.55" customHeight="true" spans="1:13">
      <c r="A179" s="4"/>
      <c r="B179" s="10"/>
      <c r="C179" s="10"/>
      <c r="D179" s="10"/>
      <c r="E179" s="10"/>
      <c r="F179" s="4"/>
      <c r="G179" s="4"/>
      <c r="H179" s="4"/>
      <c r="I179" s="4"/>
      <c r="J179" s="4"/>
      <c r="K179" s="4"/>
      <c r="L179" s="4"/>
      <c r="M179" s="4"/>
    </row>
    <row r="180" ht="48.3" customHeight="true" spans="1:13">
      <c r="A180" s="3" t="s">
        <v>372</v>
      </c>
      <c r="B180" s="3"/>
      <c r="C180" s="3"/>
      <c r="D180" s="3"/>
      <c r="E180" s="3"/>
      <c r="F180" s="3"/>
      <c r="G180" s="3"/>
      <c r="H180" s="3"/>
      <c r="I180" s="3"/>
      <c r="J180" s="3"/>
      <c r="K180" s="3"/>
      <c r="L180" s="3"/>
      <c r="M180" s="3"/>
    </row>
    <row r="181" ht="25.85" customHeight="true" spans="1:13">
      <c r="A181" s="4" t="s">
        <v>373</v>
      </c>
      <c r="B181" s="5" t="s">
        <v>420</v>
      </c>
      <c r="C181" s="5"/>
      <c r="D181" s="5"/>
      <c r="E181" s="5"/>
      <c r="F181" s="5"/>
      <c r="G181" s="5"/>
      <c r="H181" s="5"/>
      <c r="I181" s="5"/>
      <c r="J181" s="5"/>
      <c r="K181" s="11" t="s">
        <v>1</v>
      </c>
      <c r="L181" s="11"/>
      <c r="M181" s="11"/>
    </row>
    <row r="182" ht="26.05" customHeight="true" spans="1:13">
      <c r="A182" s="6" t="s">
        <v>375</v>
      </c>
      <c r="B182" s="7" t="s">
        <v>463</v>
      </c>
      <c r="C182" s="7"/>
      <c r="D182" s="7"/>
      <c r="E182" s="7"/>
      <c r="F182" s="7"/>
      <c r="G182" s="6" t="s">
        <v>377</v>
      </c>
      <c r="H182" s="6"/>
      <c r="I182" s="6" t="s">
        <v>378</v>
      </c>
      <c r="J182" s="6"/>
      <c r="K182" s="6"/>
      <c r="L182" s="6"/>
      <c r="M182" s="6"/>
    </row>
    <row r="183" ht="26.05" customHeight="true" spans="1:13">
      <c r="A183" s="6" t="s">
        <v>379</v>
      </c>
      <c r="B183" s="6">
        <v>10</v>
      </c>
      <c r="C183" s="6"/>
      <c r="D183" s="6"/>
      <c r="E183" s="6"/>
      <c r="F183" s="6"/>
      <c r="G183" s="6" t="s">
        <v>380</v>
      </c>
      <c r="H183" s="6"/>
      <c r="I183" s="6" t="s">
        <v>381</v>
      </c>
      <c r="J183" s="6"/>
      <c r="K183" s="6"/>
      <c r="L183" s="6"/>
      <c r="M183" s="6"/>
    </row>
    <row r="184" ht="26.05" customHeight="true" spans="1:13">
      <c r="A184" s="6" t="s">
        <v>382</v>
      </c>
      <c r="B184" s="8">
        <v>691</v>
      </c>
      <c r="C184" s="8"/>
      <c r="D184" s="8"/>
      <c r="E184" s="8"/>
      <c r="F184" s="8"/>
      <c r="G184" s="6" t="s">
        <v>383</v>
      </c>
      <c r="H184" s="6"/>
      <c r="I184" s="8"/>
      <c r="J184" s="8"/>
      <c r="K184" s="8"/>
      <c r="L184" s="8"/>
      <c r="M184" s="8"/>
    </row>
    <row r="185" ht="26.05" customHeight="true" spans="1:13">
      <c r="A185" s="6"/>
      <c r="B185" s="8"/>
      <c r="C185" s="8"/>
      <c r="D185" s="8"/>
      <c r="E185" s="8"/>
      <c r="F185" s="8"/>
      <c r="G185" s="6" t="s">
        <v>384</v>
      </c>
      <c r="H185" s="6"/>
      <c r="I185" s="8">
        <v>691</v>
      </c>
      <c r="J185" s="8"/>
      <c r="K185" s="8"/>
      <c r="L185" s="8"/>
      <c r="M185" s="8"/>
    </row>
    <row r="186" ht="81.45" customHeight="true" spans="1:13">
      <c r="A186" s="6" t="s">
        <v>385</v>
      </c>
      <c r="B186" s="9" t="s">
        <v>464</v>
      </c>
      <c r="C186" s="9"/>
      <c r="D186" s="9"/>
      <c r="E186" s="9"/>
      <c r="F186" s="9"/>
      <c r="G186" s="9"/>
      <c r="H186" s="9"/>
      <c r="I186" s="9"/>
      <c r="J186" s="9"/>
      <c r="K186" s="9"/>
      <c r="L186" s="9"/>
      <c r="M186" s="9"/>
    </row>
    <row r="187" ht="81.45" customHeight="true" spans="1:13">
      <c r="A187" s="6" t="s">
        <v>387</v>
      </c>
      <c r="B187" s="9" t="s">
        <v>465</v>
      </c>
      <c r="C187" s="9"/>
      <c r="D187" s="9"/>
      <c r="E187" s="9"/>
      <c r="F187" s="9"/>
      <c r="G187" s="9"/>
      <c r="H187" s="9"/>
      <c r="I187" s="9"/>
      <c r="J187" s="9"/>
      <c r="K187" s="9"/>
      <c r="L187" s="9"/>
      <c r="M187" s="9"/>
    </row>
    <row r="188" ht="81.45" customHeight="true" spans="1:13">
      <c r="A188" s="6" t="s">
        <v>389</v>
      </c>
      <c r="B188" s="9" t="s">
        <v>466</v>
      </c>
      <c r="C188" s="9"/>
      <c r="D188" s="9"/>
      <c r="E188" s="9"/>
      <c r="F188" s="9"/>
      <c r="G188" s="9"/>
      <c r="H188" s="9"/>
      <c r="I188" s="9"/>
      <c r="J188" s="9"/>
      <c r="K188" s="9"/>
      <c r="L188" s="9"/>
      <c r="M188" s="9"/>
    </row>
    <row r="189" ht="26.05" customHeight="true" spans="1:13">
      <c r="A189" s="6" t="s">
        <v>328</v>
      </c>
      <c r="B189" s="6" t="s">
        <v>329</v>
      </c>
      <c r="C189" s="6" t="s">
        <v>330</v>
      </c>
      <c r="D189" s="6" t="s">
        <v>391</v>
      </c>
      <c r="E189" s="6"/>
      <c r="F189" s="6" t="s">
        <v>332</v>
      </c>
      <c r="G189" s="6"/>
      <c r="H189" s="6" t="s">
        <v>333</v>
      </c>
      <c r="I189" s="6"/>
      <c r="J189" s="6" t="s">
        <v>334</v>
      </c>
      <c r="K189" s="6"/>
      <c r="L189" s="6" t="s">
        <v>335</v>
      </c>
      <c r="M189" s="6" t="s">
        <v>336</v>
      </c>
    </row>
    <row r="190" ht="25" customHeight="true" spans="1:13">
      <c r="A190" s="6"/>
      <c r="B190" s="9" t="s">
        <v>392</v>
      </c>
      <c r="C190" s="9" t="s">
        <v>393</v>
      </c>
      <c r="D190" s="9" t="s">
        <v>467</v>
      </c>
      <c r="E190" s="9"/>
      <c r="F190" s="6" t="s">
        <v>346</v>
      </c>
      <c r="G190" s="6"/>
      <c r="H190" s="6" t="s">
        <v>353</v>
      </c>
      <c r="I190" s="6"/>
      <c r="J190" s="6" t="s">
        <v>342</v>
      </c>
      <c r="K190" s="6"/>
      <c r="L190" s="6" t="s">
        <v>395</v>
      </c>
      <c r="M190" s="6" t="s">
        <v>350</v>
      </c>
    </row>
    <row r="191" ht="25" customHeight="true" spans="1:13">
      <c r="A191" s="6"/>
      <c r="B191" s="9" t="s">
        <v>358</v>
      </c>
      <c r="C191" s="9" t="s">
        <v>404</v>
      </c>
      <c r="D191" s="9" t="s">
        <v>453</v>
      </c>
      <c r="E191" s="9"/>
      <c r="F191" s="6" t="s">
        <v>396</v>
      </c>
      <c r="G191" s="6"/>
      <c r="H191" s="6"/>
      <c r="I191" s="6"/>
      <c r="J191" s="6" t="s">
        <v>400</v>
      </c>
      <c r="K191" s="6"/>
      <c r="L191" s="6" t="s">
        <v>401</v>
      </c>
      <c r="M191" s="6" t="s">
        <v>350</v>
      </c>
    </row>
    <row r="192" ht="19.55" customHeight="true" spans="1:13">
      <c r="A192" s="6"/>
      <c r="B192" s="9" t="s">
        <v>337</v>
      </c>
      <c r="C192" s="9" t="s">
        <v>338</v>
      </c>
      <c r="D192" s="9" t="s">
        <v>355</v>
      </c>
      <c r="E192" s="9"/>
      <c r="F192" s="6" t="s">
        <v>396</v>
      </c>
      <c r="G192" s="6"/>
      <c r="H192" s="6" t="s">
        <v>468</v>
      </c>
      <c r="I192" s="6"/>
      <c r="J192" s="6" t="s">
        <v>342</v>
      </c>
      <c r="K192" s="6"/>
      <c r="L192" s="6" t="s">
        <v>469</v>
      </c>
      <c r="M192" s="6" t="s">
        <v>344</v>
      </c>
    </row>
    <row r="193" ht="19.55" customHeight="true" spans="1:13">
      <c r="A193" s="6"/>
      <c r="B193" s="9" t="s">
        <v>358</v>
      </c>
      <c r="C193" s="9" t="s">
        <v>402</v>
      </c>
      <c r="D193" s="9" t="s">
        <v>470</v>
      </c>
      <c r="E193" s="9"/>
      <c r="F193" s="6" t="s">
        <v>396</v>
      </c>
      <c r="G193" s="6"/>
      <c r="H193" s="6"/>
      <c r="I193" s="6"/>
      <c r="J193" s="6" t="s">
        <v>400</v>
      </c>
      <c r="K193" s="6"/>
      <c r="L193" s="6" t="s">
        <v>401</v>
      </c>
      <c r="M193" s="6" t="s">
        <v>350</v>
      </c>
    </row>
    <row r="194" ht="19.55" customHeight="true" spans="1:13">
      <c r="A194" s="6"/>
      <c r="B194" s="9" t="s">
        <v>337</v>
      </c>
      <c r="C194" s="9" t="s">
        <v>351</v>
      </c>
      <c r="D194" s="9" t="s">
        <v>471</v>
      </c>
      <c r="E194" s="9"/>
      <c r="F194" s="6" t="s">
        <v>396</v>
      </c>
      <c r="G194" s="6"/>
      <c r="H194" s="6" t="s">
        <v>353</v>
      </c>
      <c r="I194" s="6"/>
      <c r="J194" s="6" t="s">
        <v>342</v>
      </c>
      <c r="K194" s="6"/>
      <c r="L194" s="6" t="s">
        <v>395</v>
      </c>
      <c r="M194" s="6" t="s">
        <v>344</v>
      </c>
    </row>
    <row r="195" ht="19.55" customHeight="true" spans="1:13">
      <c r="A195" s="4"/>
      <c r="B195" s="10"/>
      <c r="C195" s="10"/>
      <c r="D195" s="10"/>
      <c r="E195" s="10"/>
      <c r="F195" s="4"/>
      <c r="G195" s="4"/>
      <c r="H195" s="4"/>
      <c r="I195" s="4"/>
      <c r="J195" s="4"/>
      <c r="K195" s="4"/>
      <c r="L195" s="4"/>
      <c r="M195" s="4"/>
    </row>
    <row r="196" ht="19.55" customHeight="true" spans="1:13">
      <c r="A196" s="4"/>
      <c r="B196" s="10"/>
      <c r="C196" s="10"/>
      <c r="D196" s="10"/>
      <c r="E196" s="10"/>
      <c r="F196" s="4"/>
      <c r="G196" s="4"/>
      <c r="H196" s="4"/>
      <c r="I196" s="4"/>
      <c r="J196" s="4"/>
      <c r="K196" s="4"/>
      <c r="L196" s="4"/>
      <c r="M196" s="4"/>
    </row>
    <row r="197" ht="19.55" customHeight="true" spans="1:13">
      <c r="A197" s="4"/>
      <c r="B197" s="10"/>
      <c r="C197" s="10"/>
      <c r="D197" s="10"/>
      <c r="E197" s="10"/>
      <c r="F197" s="4"/>
      <c r="G197" s="4"/>
      <c r="H197" s="4"/>
      <c r="I197" s="4"/>
      <c r="J197" s="4"/>
      <c r="K197" s="4"/>
      <c r="L197" s="4"/>
      <c r="M197" s="4"/>
    </row>
    <row r="198" ht="19.55" customHeight="true" spans="1:13">
      <c r="A198" s="4"/>
      <c r="B198" s="10"/>
      <c r="C198" s="10"/>
      <c r="D198" s="10"/>
      <c r="E198" s="10"/>
      <c r="F198" s="4"/>
      <c r="G198" s="4"/>
      <c r="H198" s="4"/>
      <c r="I198" s="4"/>
      <c r="J198" s="4"/>
      <c r="K198" s="4"/>
      <c r="L198" s="4"/>
      <c r="M198" s="4"/>
    </row>
    <row r="199" ht="19.55" customHeight="true" spans="1:13">
      <c r="A199" s="4"/>
      <c r="B199" s="10"/>
      <c r="C199" s="10"/>
      <c r="D199" s="10"/>
      <c r="E199" s="10"/>
      <c r="F199" s="4"/>
      <c r="G199" s="4"/>
      <c r="H199" s="4"/>
      <c r="I199" s="4"/>
      <c r="J199" s="4"/>
      <c r="K199" s="4"/>
      <c r="L199" s="4"/>
      <c r="M199" s="4"/>
    </row>
    <row r="200" ht="19.55" customHeight="true" spans="1:13">
      <c r="A200" s="4"/>
      <c r="B200" s="10"/>
      <c r="C200" s="10"/>
      <c r="D200" s="10"/>
      <c r="E200" s="10"/>
      <c r="F200" s="4"/>
      <c r="G200" s="4"/>
      <c r="H200" s="4"/>
      <c r="I200" s="4"/>
      <c r="J200" s="4"/>
      <c r="K200" s="4"/>
      <c r="L200" s="4"/>
      <c r="M200" s="4"/>
    </row>
    <row r="201" ht="19.55" customHeight="true" spans="1:13">
      <c r="A201" s="4"/>
      <c r="B201" s="10"/>
      <c r="C201" s="10"/>
      <c r="D201" s="10"/>
      <c r="E201" s="10"/>
      <c r="F201" s="4"/>
      <c r="G201" s="4"/>
      <c r="H201" s="4"/>
      <c r="I201" s="4"/>
      <c r="J201" s="4"/>
      <c r="K201" s="4"/>
      <c r="L201" s="4"/>
      <c r="M201" s="4"/>
    </row>
    <row r="202" ht="19.55" customHeight="true" spans="1:13">
      <c r="A202" s="4"/>
      <c r="B202" s="10"/>
      <c r="C202" s="10"/>
      <c r="D202" s="10"/>
      <c r="E202" s="10"/>
      <c r="F202" s="4"/>
      <c r="G202" s="4"/>
      <c r="H202" s="4"/>
      <c r="I202" s="4"/>
      <c r="J202" s="4"/>
      <c r="K202" s="4"/>
      <c r="L202" s="4"/>
      <c r="M202" s="4"/>
    </row>
    <row r="203" ht="19.55" customHeight="true" spans="1:13">
      <c r="A203" s="4"/>
      <c r="B203" s="10"/>
      <c r="C203" s="10"/>
      <c r="D203" s="10"/>
      <c r="E203" s="10"/>
      <c r="F203" s="4"/>
      <c r="G203" s="4"/>
      <c r="H203" s="4"/>
      <c r="I203" s="4"/>
      <c r="J203" s="4"/>
      <c r="K203" s="4"/>
      <c r="L203" s="4"/>
      <c r="M203" s="4"/>
    </row>
    <row r="204" ht="19.55" customHeight="true" spans="1:13">
      <c r="A204" s="4"/>
      <c r="B204" s="10"/>
      <c r="C204" s="10"/>
      <c r="D204" s="10"/>
      <c r="E204" s="10"/>
      <c r="F204" s="4"/>
      <c r="G204" s="4"/>
      <c r="H204" s="4"/>
      <c r="I204" s="4"/>
      <c r="J204" s="4"/>
      <c r="K204" s="4"/>
      <c r="L204" s="4"/>
      <c r="M204" s="4"/>
    </row>
    <row r="205" ht="48.3" customHeight="true" spans="1:13">
      <c r="A205" s="3" t="s">
        <v>372</v>
      </c>
      <c r="B205" s="3"/>
      <c r="C205" s="3"/>
      <c r="D205" s="3"/>
      <c r="E205" s="3"/>
      <c r="F205" s="3"/>
      <c r="G205" s="3"/>
      <c r="H205" s="3"/>
      <c r="I205" s="3"/>
      <c r="J205" s="3"/>
      <c r="K205" s="3"/>
      <c r="L205" s="3"/>
      <c r="M205" s="3"/>
    </row>
    <row r="206" ht="25.85" customHeight="true" spans="1:13">
      <c r="A206" s="4" t="s">
        <v>373</v>
      </c>
      <c r="B206" s="5" t="s">
        <v>472</v>
      </c>
      <c r="C206" s="5"/>
      <c r="D206" s="5"/>
      <c r="E206" s="5"/>
      <c r="F206" s="5"/>
      <c r="G206" s="5"/>
      <c r="H206" s="5"/>
      <c r="I206" s="5"/>
      <c r="J206" s="5"/>
      <c r="K206" s="11" t="s">
        <v>1</v>
      </c>
      <c r="L206" s="11"/>
      <c r="M206" s="11"/>
    </row>
    <row r="207" ht="26.05" customHeight="true" spans="1:13">
      <c r="A207" s="6" t="s">
        <v>375</v>
      </c>
      <c r="B207" s="7" t="s">
        <v>473</v>
      </c>
      <c r="C207" s="7"/>
      <c r="D207" s="7"/>
      <c r="E207" s="7"/>
      <c r="F207" s="7"/>
      <c r="G207" s="6" t="s">
        <v>377</v>
      </c>
      <c r="H207" s="6"/>
      <c r="I207" s="6" t="s">
        <v>378</v>
      </c>
      <c r="J207" s="6"/>
      <c r="K207" s="6"/>
      <c r="L207" s="6"/>
      <c r="M207" s="6"/>
    </row>
    <row r="208" ht="26.05" customHeight="true" spans="1:13">
      <c r="A208" s="6" t="s">
        <v>379</v>
      </c>
      <c r="B208" s="6">
        <v>10</v>
      </c>
      <c r="C208" s="6"/>
      <c r="D208" s="6"/>
      <c r="E208" s="6"/>
      <c r="F208" s="6"/>
      <c r="G208" s="6" t="s">
        <v>380</v>
      </c>
      <c r="H208" s="6"/>
      <c r="I208" s="6" t="s">
        <v>381</v>
      </c>
      <c r="J208" s="6"/>
      <c r="K208" s="6"/>
      <c r="L208" s="6"/>
      <c r="M208" s="6"/>
    </row>
    <row r="209" ht="26.05" customHeight="true" spans="1:13">
      <c r="A209" s="6" t="s">
        <v>382</v>
      </c>
      <c r="B209" s="8">
        <v>22</v>
      </c>
      <c r="C209" s="8"/>
      <c r="D209" s="8"/>
      <c r="E209" s="8"/>
      <c r="F209" s="8"/>
      <c r="G209" s="6" t="s">
        <v>383</v>
      </c>
      <c r="H209" s="6"/>
      <c r="I209" s="8"/>
      <c r="J209" s="8"/>
      <c r="K209" s="8"/>
      <c r="L209" s="8"/>
      <c r="M209" s="8"/>
    </row>
    <row r="210" ht="26.05" customHeight="true" spans="1:13">
      <c r="A210" s="6"/>
      <c r="B210" s="8"/>
      <c r="C210" s="8"/>
      <c r="D210" s="8"/>
      <c r="E210" s="8"/>
      <c r="F210" s="8"/>
      <c r="G210" s="6" t="s">
        <v>384</v>
      </c>
      <c r="H210" s="6"/>
      <c r="I210" s="8">
        <v>22</v>
      </c>
      <c r="J210" s="8"/>
      <c r="K210" s="8"/>
      <c r="L210" s="8"/>
      <c r="M210" s="8"/>
    </row>
    <row r="211" ht="81.45" customHeight="true" spans="1:13">
      <c r="A211" s="6" t="s">
        <v>385</v>
      </c>
      <c r="B211" s="9" t="s">
        <v>474</v>
      </c>
      <c r="C211" s="9"/>
      <c r="D211" s="9"/>
      <c r="E211" s="9"/>
      <c r="F211" s="9"/>
      <c r="G211" s="9"/>
      <c r="H211" s="9"/>
      <c r="I211" s="9"/>
      <c r="J211" s="9"/>
      <c r="K211" s="9"/>
      <c r="L211" s="9"/>
      <c r="M211" s="9"/>
    </row>
    <row r="212" ht="81.45" customHeight="true" spans="1:13">
      <c r="A212" s="6" t="s">
        <v>387</v>
      </c>
      <c r="B212" s="9" t="s">
        <v>475</v>
      </c>
      <c r="C212" s="9"/>
      <c r="D212" s="9"/>
      <c r="E212" s="9"/>
      <c r="F212" s="9"/>
      <c r="G212" s="9"/>
      <c r="H212" s="9"/>
      <c r="I212" s="9"/>
      <c r="J212" s="9"/>
      <c r="K212" s="9"/>
      <c r="L212" s="9"/>
      <c r="M212" s="9"/>
    </row>
    <row r="213" ht="81.45" customHeight="true" spans="1:13">
      <c r="A213" s="6" t="s">
        <v>389</v>
      </c>
      <c r="B213" s="9" t="s">
        <v>476</v>
      </c>
      <c r="C213" s="9"/>
      <c r="D213" s="9"/>
      <c r="E213" s="9"/>
      <c r="F213" s="9"/>
      <c r="G213" s="9"/>
      <c r="H213" s="9"/>
      <c r="I213" s="9"/>
      <c r="J213" s="9"/>
      <c r="K213" s="9"/>
      <c r="L213" s="9"/>
      <c r="M213" s="9"/>
    </row>
    <row r="214" ht="26.05" customHeight="true" spans="1:13">
      <c r="A214" s="6" t="s">
        <v>328</v>
      </c>
      <c r="B214" s="6" t="s">
        <v>329</v>
      </c>
      <c r="C214" s="6" t="s">
        <v>330</v>
      </c>
      <c r="D214" s="6" t="s">
        <v>391</v>
      </c>
      <c r="E214" s="6"/>
      <c r="F214" s="6" t="s">
        <v>332</v>
      </c>
      <c r="G214" s="6"/>
      <c r="H214" s="6" t="s">
        <v>333</v>
      </c>
      <c r="I214" s="6"/>
      <c r="J214" s="6" t="s">
        <v>334</v>
      </c>
      <c r="K214" s="6"/>
      <c r="L214" s="6" t="s">
        <v>335</v>
      </c>
      <c r="M214" s="6" t="s">
        <v>336</v>
      </c>
    </row>
    <row r="215" ht="25" customHeight="true" spans="1:13">
      <c r="A215" s="6"/>
      <c r="B215" s="9" t="s">
        <v>392</v>
      </c>
      <c r="C215" s="9" t="s">
        <v>393</v>
      </c>
      <c r="D215" s="9" t="s">
        <v>477</v>
      </c>
      <c r="E215" s="9"/>
      <c r="F215" s="6" t="s">
        <v>346</v>
      </c>
      <c r="G215" s="6"/>
      <c r="H215" s="6" t="s">
        <v>353</v>
      </c>
      <c r="I215" s="6"/>
      <c r="J215" s="6" t="s">
        <v>342</v>
      </c>
      <c r="K215" s="6"/>
      <c r="L215" s="6" t="s">
        <v>431</v>
      </c>
      <c r="M215" s="6" t="s">
        <v>350</v>
      </c>
    </row>
    <row r="216" ht="19.55" customHeight="true" spans="1:13">
      <c r="A216" s="6"/>
      <c r="B216" s="9" t="s">
        <v>358</v>
      </c>
      <c r="C216" s="9" t="s">
        <v>402</v>
      </c>
      <c r="D216" s="9" t="s">
        <v>478</v>
      </c>
      <c r="E216" s="9"/>
      <c r="F216" s="6" t="s">
        <v>396</v>
      </c>
      <c r="G216" s="6"/>
      <c r="H216" s="6" t="s">
        <v>353</v>
      </c>
      <c r="I216" s="6"/>
      <c r="J216" s="6" t="s">
        <v>342</v>
      </c>
      <c r="K216" s="6"/>
      <c r="L216" s="6" t="s">
        <v>431</v>
      </c>
      <c r="M216" s="6" t="s">
        <v>350</v>
      </c>
    </row>
    <row r="217" ht="19.55" customHeight="true" spans="1:13">
      <c r="A217" s="6"/>
      <c r="B217" s="9" t="s">
        <v>337</v>
      </c>
      <c r="C217" s="9" t="s">
        <v>398</v>
      </c>
      <c r="D217" s="9" t="s">
        <v>479</v>
      </c>
      <c r="E217" s="9"/>
      <c r="F217" s="6" t="s">
        <v>396</v>
      </c>
      <c r="G217" s="6"/>
      <c r="H217" s="6" t="s">
        <v>353</v>
      </c>
      <c r="I217" s="6"/>
      <c r="J217" s="6" t="s">
        <v>342</v>
      </c>
      <c r="K217" s="6"/>
      <c r="L217" s="6" t="s">
        <v>354</v>
      </c>
      <c r="M217" s="6" t="s">
        <v>350</v>
      </c>
    </row>
    <row r="218" ht="19.55" customHeight="true" spans="1:13">
      <c r="A218" s="6"/>
      <c r="B218" s="9" t="s">
        <v>337</v>
      </c>
      <c r="C218" s="9" t="s">
        <v>351</v>
      </c>
      <c r="D218" s="9" t="s">
        <v>480</v>
      </c>
      <c r="E218" s="9"/>
      <c r="F218" s="6" t="s">
        <v>396</v>
      </c>
      <c r="G218" s="6"/>
      <c r="H218" s="6" t="s">
        <v>353</v>
      </c>
      <c r="I218" s="6"/>
      <c r="J218" s="6" t="s">
        <v>348</v>
      </c>
      <c r="K218" s="6"/>
      <c r="L218" s="6" t="s">
        <v>354</v>
      </c>
      <c r="M218" s="6" t="s">
        <v>350</v>
      </c>
    </row>
    <row r="219" ht="19.55" customHeight="true" spans="1:13">
      <c r="A219" s="6"/>
      <c r="B219" s="9" t="s">
        <v>337</v>
      </c>
      <c r="C219" s="9" t="s">
        <v>481</v>
      </c>
      <c r="D219" s="9" t="s">
        <v>482</v>
      </c>
      <c r="E219" s="9"/>
      <c r="F219" s="6" t="s">
        <v>396</v>
      </c>
      <c r="G219" s="6"/>
      <c r="H219" s="6" t="s">
        <v>483</v>
      </c>
      <c r="I219" s="6"/>
      <c r="J219" s="6" t="s">
        <v>348</v>
      </c>
      <c r="K219" s="6"/>
      <c r="L219" s="6" t="s">
        <v>484</v>
      </c>
      <c r="M219" s="6" t="s">
        <v>344</v>
      </c>
    </row>
    <row r="220" ht="19.55" customHeight="true" spans="1:13">
      <c r="A220" s="4"/>
      <c r="B220" s="10"/>
      <c r="C220" s="10"/>
      <c r="D220" s="10"/>
      <c r="E220" s="10"/>
      <c r="F220" s="4"/>
      <c r="G220" s="4"/>
      <c r="H220" s="4"/>
      <c r="I220" s="4"/>
      <c r="J220" s="4"/>
      <c r="K220" s="4"/>
      <c r="L220" s="4"/>
      <c r="M220" s="4"/>
    </row>
    <row r="221" ht="19.55" customHeight="true" spans="1:13">
      <c r="A221" s="4"/>
      <c r="B221" s="10"/>
      <c r="C221" s="10"/>
      <c r="D221" s="10"/>
      <c r="E221" s="10"/>
      <c r="F221" s="4"/>
      <c r="G221" s="4"/>
      <c r="H221" s="4"/>
      <c r="I221" s="4"/>
      <c r="J221" s="4"/>
      <c r="K221" s="4"/>
      <c r="L221" s="4"/>
      <c r="M221" s="4"/>
    </row>
    <row r="222" ht="19.55" customHeight="true" spans="1:13">
      <c r="A222" s="4"/>
      <c r="B222" s="10"/>
      <c r="C222" s="10"/>
      <c r="D222" s="10"/>
      <c r="E222" s="10"/>
      <c r="F222" s="4"/>
      <c r="G222" s="4"/>
      <c r="H222" s="4"/>
      <c r="I222" s="4"/>
      <c r="J222" s="4"/>
      <c r="K222" s="4"/>
      <c r="L222" s="4"/>
      <c r="M222" s="4"/>
    </row>
    <row r="223" ht="19.55" customHeight="true" spans="1:13">
      <c r="A223" s="4"/>
      <c r="B223" s="10"/>
      <c r="C223" s="10"/>
      <c r="D223" s="10"/>
      <c r="E223" s="10"/>
      <c r="F223" s="4"/>
      <c r="G223" s="4"/>
      <c r="H223" s="4"/>
      <c r="I223" s="4"/>
      <c r="J223" s="4"/>
      <c r="K223" s="4"/>
      <c r="L223" s="4"/>
      <c r="M223" s="4"/>
    </row>
    <row r="224" ht="19.55" customHeight="true" spans="1:13">
      <c r="A224" s="4"/>
      <c r="B224" s="10"/>
      <c r="C224" s="10"/>
      <c r="D224" s="10"/>
      <c r="E224" s="10"/>
      <c r="F224" s="4"/>
      <c r="G224" s="4"/>
      <c r="H224" s="4"/>
      <c r="I224" s="4"/>
      <c r="J224" s="4"/>
      <c r="K224" s="4"/>
      <c r="L224" s="4"/>
      <c r="M224" s="4"/>
    </row>
    <row r="225" ht="19.55" customHeight="true" spans="1:13">
      <c r="A225" s="4"/>
      <c r="B225" s="10"/>
      <c r="C225" s="10"/>
      <c r="D225" s="10"/>
      <c r="E225" s="10"/>
      <c r="F225" s="4"/>
      <c r="G225" s="4"/>
      <c r="H225" s="4"/>
      <c r="I225" s="4"/>
      <c r="J225" s="4"/>
      <c r="K225" s="4"/>
      <c r="L225" s="4"/>
      <c r="M225" s="4"/>
    </row>
    <row r="226" ht="19.55" customHeight="true" spans="1:13">
      <c r="A226" s="4"/>
      <c r="B226" s="10"/>
      <c r="C226" s="10"/>
      <c r="D226" s="10"/>
      <c r="E226" s="10"/>
      <c r="F226" s="4"/>
      <c r="G226" s="4"/>
      <c r="H226" s="4"/>
      <c r="I226" s="4"/>
      <c r="J226" s="4"/>
      <c r="K226" s="4"/>
      <c r="L226" s="4"/>
      <c r="M226" s="4"/>
    </row>
    <row r="227" ht="19.55" customHeight="true" spans="1:13">
      <c r="A227" s="4"/>
      <c r="B227" s="10"/>
      <c r="C227" s="10"/>
      <c r="D227" s="10"/>
      <c r="E227" s="10"/>
      <c r="F227" s="4"/>
      <c r="G227" s="4"/>
      <c r="H227" s="4"/>
      <c r="I227" s="4"/>
      <c r="J227" s="4"/>
      <c r="K227" s="4"/>
      <c r="L227" s="4"/>
      <c r="M227" s="4"/>
    </row>
    <row r="228" ht="19.55" customHeight="true" spans="1:13">
      <c r="A228" s="4"/>
      <c r="B228" s="10"/>
      <c r="C228" s="10"/>
      <c r="D228" s="10"/>
      <c r="E228" s="10"/>
      <c r="F228" s="4"/>
      <c r="G228" s="4"/>
      <c r="H228" s="4"/>
      <c r="I228" s="4"/>
      <c r="J228" s="4"/>
      <c r="K228" s="4"/>
      <c r="L228" s="4"/>
      <c r="M228" s="4"/>
    </row>
    <row r="229" ht="19.55" customHeight="true" spans="1:13">
      <c r="A229" s="4"/>
      <c r="B229" s="10"/>
      <c r="C229" s="10"/>
      <c r="D229" s="10"/>
      <c r="E229" s="10"/>
      <c r="F229" s="4"/>
      <c r="G229" s="4"/>
      <c r="H229" s="4"/>
      <c r="I229" s="4"/>
      <c r="J229" s="4"/>
      <c r="K229" s="4"/>
      <c r="L229" s="4"/>
      <c r="M229" s="4"/>
    </row>
    <row r="230" ht="19.55" customHeight="true" spans="1:13">
      <c r="A230" s="4"/>
      <c r="B230" s="10"/>
      <c r="C230" s="10"/>
      <c r="D230" s="10"/>
      <c r="E230" s="10"/>
      <c r="F230" s="4"/>
      <c r="G230" s="4"/>
      <c r="H230" s="4"/>
      <c r="I230" s="4"/>
      <c r="J230" s="4"/>
      <c r="K230" s="4"/>
      <c r="L230" s="4"/>
      <c r="M230" s="4"/>
    </row>
    <row r="231" ht="19.55" customHeight="true" spans="1:13">
      <c r="A231" s="4"/>
      <c r="B231" s="10"/>
      <c r="C231" s="10"/>
      <c r="D231" s="10"/>
      <c r="E231" s="10"/>
      <c r="F231" s="4"/>
      <c r="G231" s="4"/>
      <c r="H231" s="4"/>
      <c r="I231" s="4"/>
      <c r="J231" s="4"/>
      <c r="K231" s="4"/>
      <c r="L231" s="4"/>
      <c r="M231" s="4"/>
    </row>
    <row r="232" ht="19.55" customHeight="true" spans="1:13">
      <c r="A232" s="4"/>
      <c r="B232" s="10"/>
      <c r="C232" s="10"/>
      <c r="D232" s="10"/>
      <c r="E232" s="10"/>
      <c r="F232" s="4"/>
      <c r="G232" s="4"/>
      <c r="H232" s="4"/>
      <c r="I232" s="4"/>
      <c r="J232" s="4"/>
      <c r="K232" s="4"/>
      <c r="L232" s="4"/>
      <c r="M232" s="4"/>
    </row>
    <row r="233" ht="19.55" customHeight="true" spans="1:13">
      <c r="A233" s="4"/>
      <c r="B233" s="10"/>
      <c r="C233" s="10"/>
      <c r="D233" s="10"/>
      <c r="E233" s="10"/>
      <c r="F233" s="4"/>
      <c r="G233" s="4"/>
      <c r="H233" s="4"/>
      <c r="I233" s="4"/>
      <c r="J233" s="4"/>
      <c r="K233" s="4"/>
      <c r="L233" s="4"/>
      <c r="M233" s="4"/>
    </row>
    <row r="234" ht="19.55" customHeight="true" spans="1:13">
      <c r="A234" s="4"/>
      <c r="B234" s="10"/>
      <c r="C234" s="10"/>
      <c r="D234" s="10"/>
      <c r="E234" s="10"/>
      <c r="F234" s="4"/>
      <c r="G234" s="4"/>
      <c r="H234" s="4"/>
      <c r="I234" s="4"/>
      <c r="J234" s="4"/>
      <c r="K234" s="4"/>
      <c r="L234" s="4"/>
      <c r="M234" s="4"/>
    </row>
    <row r="235" ht="48.3" customHeight="true" spans="1:13">
      <c r="A235" s="3" t="s">
        <v>372</v>
      </c>
      <c r="B235" s="3"/>
      <c r="C235" s="3"/>
      <c r="D235" s="3"/>
      <c r="E235" s="3"/>
      <c r="F235" s="3"/>
      <c r="G235" s="3"/>
      <c r="H235" s="3"/>
      <c r="I235" s="3"/>
      <c r="J235" s="3"/>
      <c r="K235" s="3"/>
      <c r="L235" s="3"/>
      <c r="M235" s="3"/>
    </row>
    <row r="236" ht="25.85" customHeight="true" spans="1:13">
      <c r="A236" s="4" t="s">
        <v>373</v>
      </c>
      <c r="B236" s="5" t="s">
        <v>472</v>
      </c>
      <c r="C236" s="5"/>
      <c r="D236" s="5"/>
      <c r="E236" s="5"/>
      <c r="F236" s="5"/>
      <c r="G236" s="5"/>
      <c r="H236" s="5"/>
      <c r="I236" s="5"/>
      <c r="J236" s="5"/>
      <c r="K236" s="11" t="s">
        <v>1</v>
      </c>
      <c r="L236" s="11"/>
      <c r="M236" s="11"/>
    </row>
    <row r="237" ht="26.05" customHeight="true" spans="1:13">
      <c r="A237" s="6" t="s">
        <v>375</v>
      </c>
      <c r="B237" s="7" t="s">
        <v>485</v>
      </c>
      <c r="C237" s="7"/>
      <c r="D237" s="7"/>
      <c r="E237" s="7"/>
      <c r="F237" s="7"/>
      <c r="G237" s="6" t="s">
        <v>377</v>
      </c>
      <c r="H237" s="6"/>
      <c r="I237" s="6" t="s">
        <v>378</v>
      </c>
      <c r="J237" s="6"/>
      <c r="K237" s="6"/>
      <c r="L237" s="6"/>
      <c r="M237" s="6"/>
    </row>
    <row r="238" ht="26.05" customHeight="true" spans="1:13">
      <c r="A238" s="6" t="s">
        <v>379</v>
      </c>
      <c r="B238" s="6">
        <v>10</v>
      </c>
      <c r="C238" s="6"/>
      <c r="D238" s="6"/>
      <c r="E238" s="6"/>
      <c r="F238" s="6"/>
      <c r="G238" s="6" t="s">
        <v>380</v>
      </c>
      <c r="H238" s="6"/>
      <c r="I238" s="6" t="s">
        <v>381</v>
      </c>
      <c r="J238" s="6"/>
      <c r="K238" s="6"/>
      <c r="L238" s="6"/>
      <c r="M238" s="6"/>
    </row>
    <row r="239" ht="26.05" customHeight="true" spans="1:13">
      <c r="A239" s="6" t="s">
        <v>382</v>
      </c>
      <c r="B239" s="8">
        <v>50</v>
      </c>
      <c r="C239" s="8"/>
      <c r="D239" s="8"/>
      <c r="E239" s="8"/>
      <c r="F239" s="8"/>
      <c r="G239" s="6" t="s">
        <v>383</v>
      </c>
      <c r="H239" s="6"/>
      <c r="I239" s="8"/>
      <c r="J239" s="8"/>
      <c r="K239" s="8"/>
      <c r="L239" s="8"/>
      <c r="M239" s="8"/>
    </row>
    <row r="240" ht="26.05" customHeight="true" spans="1:13">
      <c r="A240" s="6"/>
      <c r="B240" s="8"/>
      <c r="C240" s="8"/>
      <c r="D240" s="8"/>
      <c r="E240" s="8"/>
      <c r="F240" s="8"/>
      <c r="G240" s="6" t="s">
        <v>384</v>
      </c>
      <c r="H240" s="6"/>
      <c r="I240" s="8">
        <v>50</v>
      </c>
      <c r="J240" s="8"/>
      <c r="K240" s="8"/>
      <c r="L240" s="8"/>
      <c r="M240" s="8"/>
    </row>
    <row r="241" ht="81.45" customHeight="true" spans="1:13">
      <c r="A241" s="6" t="s">
        <v>385</v>
      </c>
      <c r="B241" s="9" t="s">
        <v>486</v>
      </c>
      <c r="C241" s="9"/>
      <c r="D241" s="9"/>
      <c r="E241" s="9"/>
      <c r="F241" s="9"/>
      <c r="G241" s="9"/>
      <c r="H241" s="9"/>
      <c r="I241" s="9"/>
      <c r="J241" s="9"/>
      <c r="K241" s="9"/>
      <c r="L241" s="9"/>
      <c r="M241" s="9"/>
    </row>
    <row r="242" ht="81.45" customHeight="true" spans="1:13">
      <c r="A242" s="6" t="s">
        <v>387</v>
      </c>
      <c r="B242" s="9" t="s">
        <v>475</v>
      </c>
      <c r="C242" s="9"/>
      <c r="D242" s="9"/>
      <c r="E242" s="9"/>
      <c r="F242" s="9"/>
      <c r="G242" s="9"/>
      <c r="H242" s="9"/>
      <c r="I242" s="9"/>
      <c r="J242" s="9"/>
      <c r="K242" s="9"/>
      <c r="L242" s="9"/>
      <c r="M242" s="9"/>
    </row>
    <row r="243" ht="81.45" customHeight="true" spans="1:13">
      <c r="A243" s="6" t="s">
        <v>389</v>
      </c>
      <c r="B243" s="9" t="s">
        <v>487</v>
      </c>
      <c r="C243" s="9"/>
      <c r="D243" s="9"/>
      <c r="E243" s="9"/>
      <c r="F243" s="9"/>
      <c r="G243" s="9"/>
      <c r="H243" s="9"/>
      <c r="I243" s="9"/>
      <c r="J243" s="9"/>
      <c r="K243" s="9"/>
      <c r="L243" s="9"/>
      <c r="M243" s="9"/>
    </row>
    <row r="244" ht="26.05" customHeight="true" spans="1:13">
      <c r="A244" s="6" t="s">
        <v>328</v>
      </c>
      <c r="B244" s="6" t="s">
        <v>329</v>
      </c>
      <c r="C244" s="6" t="s">
        <v>330</v>
      </c>
      <c r="D244" s="6" t="s">
        <v>391</v>
      </c>
      <c r="E244" s="6"/>
      <c r="F244" s="6" t="s">
        <v>332</v>
      </c>
      <c r="G244" s="6"/>
      <c r="H244" s="6" t="s">
        <v>333</v>
      </c>
      <c r="I244" s="6"/>
      <c r="J244" s="6" t="s">
        <v>334</v>
      </c>
      <c r="K244" s="6"/>
      <c r="L244" s="6" t="s">
        <v>335</v>
      </c>
      <c r="M244" s="6" t="s">
        <v>336</v>
      </c>
    </row>
    <row r="245" ht="19.55" customHeight="true" spans="1:13">
      <c r="A245" s="6"/>
      <c r="B245" s="9" t="s">
        <v>337</v>
      </c>
      <c r="C245" s="9" t="s">
        <v>398</v>
      </c>
      <c r="D245" s="9" t="s">
        <v>479</v>
      </c>
      <c r="E245" s="9"/>
      <c r="F245" s="6" t="s">
        <v>364</v>
      </c>
      <c r="G245" s="6"/>
      <c r="H245" s="6" t="s">
        <v>353</v>
      </c>
      <c r="I245" s="6"/>
      <c r="J245" s="6" t="s">
        <v>342</v>
      </c>
      <c r="K245" s="6"/>
      <c r="L245" s="6" t="s">
        <v>354</v>
      </c>
      <c r="M245" s="6" t="s">
        <v>344</v>
      </c>
    </row>
    <row r="246" ht="19.55" customHeight="true" spans="1:13">
      <c r="A246" s="6"/>
      <c r="B246" s="9" t="s">
        <v>358</v>
      </c>
      <c r="C246" s="9" t="s">
        <v>402</v>
      </c>
      <c r="D246" s="9" t="s">
        <v>478</v>
      </c>
      <c r="E246" s="9"/>
      <c r="F246" s="6" t="s">
        <v>397</v>
      </c>
      <c r="G246" s="6"/>
      <c r="H246" s="6" t="s">
        <v>353</v>
      </c>
      <c r="I246" s="6"/>
      <c r="J246" s="6" t="s">
        <v>342</v>
      </c>
      <c r="K246" s="6"/>
      <c r="L246" s="6" t="s">
        <v>431</v>
      </c>
      <c r="M246" s="6" t="s">
        <v>350</v>
      </c>
    </row>
    <row r="247" ht="25" customHeight="true" spans="1:13">
      <c r="A247" s="6"/>
      <c r="B247" s="9" t="s">
        <v>392</v>
      </c>
      <c r="C247" s="9" t="s">
        <v>393</v>
      </c>
      <c r="D247" s="9" t="s">
        <v>488</v>
      </c>
      <c r="E247" s="9"/>
      <c r="F247" s="6" t="s">
        <v>346</v>
      </c>
      <c r="G247" s="6"/>
      <c r="H247" s="6" t="s">
        <v>353</v>
      </c>
      <c r="I247" s="6"/>
      <c r="J247" s="6" t="s">
        <v>342</v>
      </c>
      <c r="K247" s="6"/>
      <c r="L247" s="6" t="s">
        <v>489</v>
      </c>
      <c r="M247" s="6" t="s">
        <v>350</v>
      </c>
    </row>
    <row r="248" ht="25" customHeight="true" spans="1:13">
      <c r="A248" s="4"/>
      <c r="B248" s="10"/>
      <c r="C248" s="10"/>
      <c r="D248" s="10"/>
      <c r="E248" s="10"/>
      <c r="F248" s="4"/>
      <c r="G248" s="4"/>
      <c r="H248" s="4"/>
      <c r="I248" s="4"/>
      <c r="J248" s="4"/>
      <c r="K248" s="4"/>
      <c r="L248" s="4"/>
      <c r="M248" s="4"/>
    </row>
    <row r="249" ht="25" customHeight="true" spans="1:13">
      <c r="A249" s="4"/>
      <c r="B249" s="10"/>
      <c r="C249" s="10"/>
      <c r="D249" s="10"/>
      <c r="E249" s="10"/>
      <c r="F249" s="4"/>
      <c r="G249" s="4"/>
      <c r="H249" s="4"/>
      <c r="I249" s="4"/>
      <c r="J249" s="4"/>
      <c r="K249" s="4"/>
      <c r="L249" s="4"/>
      <c r="M249" s="4"/>
    </row>
    <row r="250" ht="25" customHeight="true" spans="1:13">
      <c r="A250" s="4"/>
      <c r="B250" s="10"/>
      <c r="C250" s="10"/>
      <c r="D250" s="10"/>
      <c r="E250" s="10"/>
      <c r="F250" s="4"/>
      <c r="G250" s="4"/>
      <c r="H250" s="4"/>
      <c r="I250" s="4"/>
      <c r="J250" s="4"/>
      <c r="K250" s="4"/>
      <c r="L250" s="4"/>
      <c r="M250" s="4"/>
    </row>
    <row r="251" ht="25" customHeight="true" spans="1:13">
      <c r="A251" s="4"/>
      <c r="B251" s="10"/>
      <c r="C251" s="10"/>
      <c r="D251" s="10"/>
      <c r="E251" s="10"/>
      <c r="F251" s="4"/>
      <c r="G251" s="4"/>
      <c r="H251" s="4"/>
      <c r="I251" s="4"/>
      <c r="J251" s="4"/>
      <c r="K251" s="4"/>
      <c r="L251" s="4"/>
      <c r="M251" s="4"/>
    </row>
    <row r="252" ht="25" customHeight="true" spans="1:13">
      <c r="A252" s="4"/>
      <c r="B252" s="10"/>
      <c r="C252" s="10"/>
      <c r="D252" s="10"/>
      <c r="E252" s="10"/>
      <c r="F252" s="4"/>
      <c r="G252" s="4"/>
      <c r="H252" s="4"/>
      <c r="I252" s="4"/>
      <c r="J252" s="4"/>
      <c r="K252" s="4"/>
      <c r="L252" s="4"/>
      <c r="M252" s="4"/>
    </row>
    <row r="253" ht="25" customHeight="true" spans="1:13">
      <c r="A253" s="4"/>
      <c r="B253" s="10"/>
      <c r="C253" s="10"/>
      <c r="D253" s="10"/>
      <c r="E253" s="10"/>
      <c r="F253" s="4"/>
      <c r="G253" s="4"/>
      <c r="H253" s="4"/>
      <c r="I253" s="4"/>
      <c r="J253" s="4"/>
      <c r="K253" s="4"/>
      <c r="L253" s="4"/>
      <c r="M253" s="4"/>
    </row>
    <row r="254" ht="25" customHeight="true" spans="1:13">
      <c r="A254" s="4"/>
      <c r="B254" s="10"/>
      <c r="C254" s="10"/>
      <c r="D254" s="10"/>
      <c r="E254" s="10"/>
      <c r="F254" s="4"/>
      <c r="G254" s="4"/>
      <c r="H254" s="4"/>
      <c r="I254" s="4"/>
      <c r="J254" s="4"/>
      <c r="K254" s="4"/>
      <c r="L254" s="4"/>
      <c r="M254" s="4"/>
    </row>
    <row r="255" ht="25" customHeight="true" spans="1:13">
      <c r="A255" s="4"/>
      <c r="B255" s="10"/>
      <c r="C255" s="10"/>
      <c r="D255" s="10"/>
      <c r="E255" s="10"/>
      <c r="F255" s="4"/>
      <c r="G255" s="4"/>
      <c r="H255" s="4"/>
      <c r="I255" s="4"/>
      <c r="J255" s="4"/>
      <c r="K255" s="4"/>
      <c r="L255" s="4"/>
      <c r="M255" s="4"/>
    </row>
    <row r="256" ht="25" customHeight="true" spans="1:13">
      <c r="A256" s="4"/>
      <c r="B256" s="10"/>
      <c r="C256" s="10"/>
      <c r="D256" s="10"/>
      <c r="E256" s="10"/>
      <c r="F256" s="4"/>
      <c r="G256" s="4"/>
      <c r="H256" s="4"/>
      <c r="I256" s="4"/>
      <c r="J256" s="4"/>
      <c r="K256" s="4"/>
      <c r="L256" s="4"/>
      <c r="M256" s="4"/>
    </row>
    <row r="257" ht="25" customHeight="true" spans="1:13">
      <c r="A257" s="4"/>
      <c r="B257" s="10"/>
      <c r="C257" s="10"/>
      <c r="D257" s="10"/>
      <c r="E257" s="10"/>
      <c r="F257" s="4"/>
      <c r="G257" s="4"/>
      <c r="H257" s="4"/>
      <c r="I257" s="4"/>
      <c r="J257" s="4"/>
      <c r="K257" s="4"/>
      <c r="L257" s="4"/>
      <c r="M257" s="4"/>
    </row>
    <row r="258" ht="25" customHeight="true" spans="1:13">
      <c r="A258" s="4"/>
      <c r="B258" s="10"/>
      <c r="C258" s="10"/>
      <c r="D258" s="10"/>
      <c r="E258" s="10"/>
      <c r="F258" s="4"/>
      <c r="G258" s="4"/>
      <c r="H258" s="4"/>
      <c r="I258" s="4"/>
      <c r="J258" s="4"/>
      <c r="K258" s="4"/>
      <c r="L258" s="4"/>
      <c r="M258" s="4"/>
    </row>
    <row r="259" ht="48.3" customHeight="true" spans="1:13">
      <c r="A259" s="3" t="s">
        <v>372</v>
      </c>
      <c r="B259" s="3"/>
      <c r="C259" s="3"/>
      <c r="D259" s="3"/>
      <c r="E259" s="3"/>
      <c r="F259" s="3"/>
      <c r="G259" s="3"/>
      <c r="H259" s="3"/>
      <c r="I259" s="3"/>
      <c r="J259" s="3"/>
      <c r="K259" s="3"/>
      <c r="L259" s="3"/>
      <c r="M259" s="3"/>
    </row>
    <row r="260" ht="25.85" customHeight="true" spans="1:13">
      <c r="A260" s="4" t="s">
        <v>373</v>
      </c>
      <c r="B260" s="5" t="s">
        <v>472</v>
      </c>
      <c r="C260" s="5"/>
      <c r="D260" s="5"/>
      <c r="E260" s="5"/>
      <c r="F260" s="5"/>
      <c r="G260" s="5"/>
      <c r="H260" s="5"/>
      <c r="I260" s="5"/>
      <c r="J260" s="5"/>
      <c r="K260" s="11" t="s">
        <v>1</v>
      </c>
      <c r="L260" s="11"/>
      <c r="M260" s="11"/>
    </row>
    <row r="261" ht="26.05" customHeight="true" spans="1:13">
      <c r="A261" s="6" t="s">
        <v>375</v>
      </c>
      <c r="B261" s="7" t="s">
        <v>490</v>
      </c>
      <c r="C261" s="7"/>
      <c r="D261" s="7"/>
      <c r="E261" s="7"/>
      <c r="F261" s="7"/>
      <c r="G261" s="6" t="s">
        <v>377</v>
      </c>
      <c r="H261" s="6"/>
      <c r="I261" s="6" t="s">
        <v>378</v>
      </c>
      <c r="J261" s="6"/>
      <c r="K261" s="6"/>
      <c r="L261" s="6"/>
      <c r="M261" s="6"/>
    </row>
    <row r="262" ht="26.05" customHeight="true" spans="1:13">
      <c r="A262" s="6" t="s">
        <v>379</v>
      </c>
      <c r="B262" s="6">
        <v>10</v>
      </c>
      <c r="C262" s="6"/>
      <c r="D262" s="6"/>
      <c r="E262" s="6"/>
      <c r="F262" s="6"/>
      <c r="G262" s="6" t="s">
        <v>380</v>
      </c>
      <c r="H262" s="6"/>
      <c r="I262" s="6" t="s">
        <v>381</v>
      </c>
      <c r="J262" s="6"/>
      <c r="K262" s="6"/>
      <c r="L262" s="6"/>
      <c r="M262" s="6"/>
    </row>
    <row r="263" ht="26.05" customHeight="true" spans="1:13">
      <c r="A263" s="6" t="s">
        <v>382</v>
      </c>
      <c r="B263" s="8">
        <v>22</v>
      </c>
      <c r="C263" s="8"/>
      <c r="D263" s="8"/>
      <c r="E263" s="8"/>
      <c r="F263" s="8"/>
      <c r="G263" s="6" t="s">
        <v>383</v>
      </c>
      <c r="H263" s="6"/>
      <c r="I263" s="8"/>
      <c r="J263" s="8"/>
      <c r="K263" s="8"/>
      <c r="L263" s="8"/>
      <c r="M263" s="8"/>
    </row>
    <row r="264" ht="26.05" customHeight="true" spans="1:13">
      <c r="A264" s="6"/>
      <c r="B264" s="8"/>
      <c r="C264" s="8"/>
      <c r="D264" s="8"/>
      <c r="E264" s="8"/>
      <c r="F264" s="8"/>
      <c r="G264" s="6" t="s">
        <v>384</v>
      </c>
      <c r="H264" s="6"/>
      <c r="I264" s="8">
        <v>22</v>
      </c>
      <c r="J264" s="8"/>
      <c r="K264" s="8"/>
      <c r="L264" s="8"/>
      <c r="M264" s="8"/>
    </row>
    <row r="265" ht="81.45" customHeight="true" spans="1:13">
      <c r="A265" s="6" t="s">
        <v>385</v>
      </c>
      <c r="B265" s="9" t="s">
        <v>491</v>
      </c>
      <c r="C265" s="9"/>
      <c r="D265" s="9"/>
      <c r="E265" s="9"/>
      <c r="F265" s="9"/>
      <c r="G265" s="9"/>
      <c r="H265" s="9"/>
      <c r="I265" s="9"/>
      <c r="J265" s="9"/>
      <c r="K265" s="9"/>
      <c r="L265" s="9"/>
      <c r="M265" s="9"/>
    </row>
    <row r="266" ht="81.45" customHeight="true" spans="1:13">
      <c r="A266" s="6" t="s">
        <v>387</v>
      </c>
      <c r="B266" s="9" t="s">
        <v>475</v>
      </c>
      <c r="C266" s="9"/>
      <c r="D266" s="9"/>
      <c r="E266" s="9"/>
      <c r="F266" s="9"/>
      <c r="G266" s="9"/>
      <c r="H266" s="9"/>
      <c r="I266" s="9"/>
      <c r="J266" s="9"/>
      <c r="K266" s="9"/>
      <c r="L266" s="9"/>
      <c r="M266" s="9"/>
    </row>
    <row r="267" ht="81.45" customHeight="true" spans="1:13">
      <c r="A267" s="6" t="s">
        <v>389</v>
      </c>
      <c r="B267" s="9" t="s">
        <v>492</v>
      </c>
      <c r="C267" s="9"/>
      <c r="D267" s="9"/>
      <c r="E267" s="9"/>
      <c r="F267" s="9"/>
      <c r="G267" s="9"/>
      <c r="H267" s="9"/>
      <c r="I267" s="9"/>
      <c r="J267" s="9"/>
      <c r="K267" s="9"/>
      <c r="L267" s="9"/>
      <c r="M267" s="9"/>
    </row>
    <row r="268" ht="26.05" customHeight="true" spans="1:13">
      <c r="A268" s="6" t="s">
        <v>328</v>
      </c>
      <c r="B268" s="6" t="s">
        <v>329</v>
      </c>
      <c r="C268" s="6" t="s">
        <v>330</v>
      </c>
      <c r="D268" s="6" t="s">
        <v>391</v>
      </c>
      <c r="E268" s="6"/>
      <c r="F268" s="6" t="s">
        <v>332</v>
      </c>
      <c r="G268" s="6"/>
      <c r="H268" s="6" t="s">
        <v>333</v>
      </c>
      <c r="I268" s="6"/>
      <c r="J268" s="6" t="s">
        <v>334</v>
      </c>
      <c r="K268" s="6"/>
      <c r="L268" s="6" t="s">
        <v>335</v>
      </c>
      <c r="M268" s="6" t="s">
        <v>336</v>
      </c>
    </row>
    <row r="269" ht="25" customHeight="true" spans="1:13">
      <c r="A269" s="6"/>
      <c r="B269" s="9" t="s">
        <v>392</v>
      </c>
      <c r="C269" s="9" t="s">
        <v>393</v>
      </c>
      <c r="D269" s="9" t="s">
        <v>493</v>
      </c>
      <c r="E269" s="9"/>
      <c r="F269" s="6" t="s">
        <v>346</v>
      </c>
      <c r="G269" s="6"/>
      <c r="H269" s="6" t="s">
        <v>353</v>
      </c>
      <c r="I269" s="6"/>
      <c r="J269" s="6" t="s">
        <v>342</v>
      </c>
      <c r="K269" s="6"/>
      <c r="L269" s="6" t="s">
        <v>489</v>
      </c>
      <c r="M269" s="6" t="s">
        <v>350</v>
      </c>
    </row>
    <row r="270" ht="19.55" customHeight="true" spans="1:13">
      <c r="A270" s="6"/>
      <c r="B270" s="9" t="s">
        <v>337</v>
      </c>
      <c r="C270" s="9" t="s">
        <v>398</v>
      </c>
      <c r="D270" s="9" t="s">
        <v>494</v>
      </c>
      <c r="E270" s="9"/>
      <c r="F270" s="6" t="s">
        <v>396</v>
      </c>
      <c r="G270" s="6"/>
      <c r="H270" s="6" t="s">
        <v>353</v>
      </c>
      <c r="I270" s="6"/>
      <c r="J270" s="6" t="s">
        <v>342</v>
      </c>
      <c r="K270" s="6"/>
      <c r="L270" s="6" t="s">
        <v>431</v>
      </c>
      <c r="M270" s="6" t="s">
        <v>344</v>
      </c>
    </row>
    <row r="271" ht="19.55" customHeight="true" spans="1:13">
      <c r="A271" s="6"/>
      <c r="B271" s="9" t="s">
        <v>358</v>
      </c>
      <c r="C271" s="9" t="s">
        <v>402</v>
      </c>
      <c r="D271" s="9" t="s">
        <v>495</v>
      </c>
      <c r="E271" s="9"/>
      <c r="F271" s="6" t="s">
        <v>396</v>
      </c>
      <c r="G271" s="6"/>
      <c r="H271" s="6" t="s">
        <v>353</v>
      </c>
      <c r="I271" s="6"/>
      <c r="J271" s="6" t="s">
        <v>496</v>
      </c>
      <c r="K271" s="6"/>
      <c r="L271" s="6" t="s">
        <v>497</v>
      </c>
      <c r="M271" s="6" t="s">
        <v>350</v>
      </c>
    </row>
    <row r="272" ht="19.55" customHeight="true" spans="1:13">
      <c r="A272" s="6"/>
      <c r="B272" s="9" t="s">
        <v>337</v>
      </c>
      <c r="C272" s="9" t="s">
        <v>351</v>
      </c>
      <c r="D272" s="9" t="s">
        <v>498</v>
      </c>
      <c r="E272" s="9"/>
      <c r="F272" s="6" t="s">
        <v>396</v>
      </c>
      <c r="G272" s="6"/>
      <c r="H272" s="6" t="s">
        <v>353</v>
      </c>
      <c r="I272" s="6"/>
      <c r="J272" s="6" t="s">
        <v>342</v>
      </c>
      <c r="K272" s="6"/>
      <c r="L272" s="6" t="s">
        <v>499</v>
      </c>
      <c r="M272" s="6" t="s">
        <v>344</v>
      </c>
    </row>
    <row r="273" ht="19.55" customHeight="true" spans="1:13">
      <c r="A273" s="6"/>
      <c r="B273" s="9" t="s">
        <v>337</v>
      </c>
      <c r="C273" s="9" t="s">
        <v>351</v>
      </c>
      <c r="D273" s="9" t="s">
        <v>500</v>
      </c>
      <c r="E273" s="9"/>
      <c r="F273" s="6" t="s">
        <v>396</v>
      </c>
      <c r="G273" s="6"/>
      <c r="H273" s="6" t="s">
        <v>353</v>
      </c>
      <c r="I273" s="6"/>
      <c r="J273" s="6" t="s">
        <v>342</v>
      </c>
      <c r="K273" s="6"/>
      <c r="L273" s="6" t="s">
        <v>501</v>
      </c>
      <c r="M273" s="6" t="s">
        <v>350</v>
      </c>
    </row>
    <row r="274" ht="19.55" customHeight="true" spans="1:13">
      <c r="A274" s="4"/>
      <c r="B274" s="10"/>
      <c r="C274" s="10"/>
      <c r="D274" s="10"/>
      <c r="E274" s="10"/>
      <c r="F274" s="4"/>
      <c r="G274" s="4"/>
      <c r="H274" s="4"/>
      <c r="I274" s="4"/>
      <c r="J274" s="4"/>
      <c r="K274" s="4"/>
      <c r="L274" s="4"/>
      <c r="M274" s="4"/>
    </row>
    <row r="275" ht="19.55" customHeight="true" spans="1:13">
      <c r="A275" s="4"/>
      <c r="B275" s="10"/>
      <c r="C275" s="10"/>
      <c r="D275" s="10"/>
      <c r="E275" s="10"/>
      <c r="F275" s="4"/>
      <c r="G275" s="4"/>
      <c r="H275" s="4"/>
      <c r="I275" s="4"/>
      <c r="J275" s="4"/>
      <c r="K275" s="4"/>
      <c r="L275" s="4"/>
      <c r="M275" s="4"/>
    </row>
    <row r="276" ht="19.55" customHeight="true" spans="1:13">
      <c r="A276" s="4"/>
      <c r="B276" s="10"/>
      <c r="C276" s="10"/>
      <c r="D276" s="10"/>
      <c r="E276" s="10"/>
      <c r="F276" s="4"/>
      <c r="G276" s="4"/>
      <c r="H276" s="4"/>
      <c r="I276" s="4"/>
      <c r="J276" s="4"/>
      <c r="K276" s="4"/>
      <c r="L276" s="4"/>
      <c r="M276" s="4"/>
    </row>
    <row r="277" ht="19.55" customHeight="true" spans="1:13">
      <c r="A277" s="4"/>
      <c r="B277" s="10"/>
      <c r="C277" s="10"/>
      <c r="D277" s="10"/>
      <c r="E277" s="10"/>
      <c r="F277" s="4"/>
      <c r="G277" s="4"/>
      <c r="H277" s="4"/>
      <c r="I277" s="4"/>
      <c r="J277" s="4"/>
      <c r="K277" s="4"/>
      <c r="L277" s="4"/>
      <c r="M277" s="4"/>
    </row>
    <row r="278" ht="19.55" customHeight="true" spans="1:13">
      <c r="A278" s="4"/>
      <c r="B278" s="10"/>
      <c r="C278" s="10"/>
      <c r="D278" s="10"/>
      <c r="E278" s="10"/>
      <c r="F278" s="4"/>
      <c r="G278" s="4"/>
      <c r="H278" s="4"/>
      <c r="I278" s="4"/>
      <c r="J278" s="4"/>
      <c r="K278" s="4"/>
      <c r="L278" s="4"/>
      <c r="M278" s="4"/>
    </row>
    <row r="279" ht="19.55" customHeight="true" spans="1:13">
      <c r="A279" s="4"/>
      <c r="B279" s="10"/>
      <c r="C279" s="10"/>
      <c r="D279" s="10"/>
      <c r="E279" s="10"/>
      <c r="F279" s="4"/>
      <c r="G279" s="4"/>
      <c r="H279" s="4"/>
      <c r="I279" s="4"/>
      <c r="J279" s="4"/>
      <c r="K279" s="4"/>
      <c r="L279" s="4"/>
      <c r="M279" s="4"/>
    </row>
    <row r="280" ht="19.55" customHeight="true" spans="1:13">
      <c r="A280" s="4"/>
      <c r="B280" s="10"/>
      <c r="C280" s="10"/>
      <c r="D280" s="10"/>
      <c r="E280" s="10"/>
      <c r="F280" s="4"/>
      <c r="G280" s="4"/>
      <c r="H280" s="4"/>
      <c r="I280" s="4"/>
      <c r="J280" s="4"/>
      <c r="K280" s="4"/>
      <c r="L280" s="4"/>
      <c r="M280" s="4"/>
    </row>
    <row r="281" ht="19.55" customHeight="true" spans="1:13">
      <c r="A281" s="4"/>
      <c r="B281" s="10"/>
      <c r="C281" s="10"/>
      <c r="D281" s="10"/>
      <c r="E281" s="10"/>
      <c r="F281" s="4"/>
      <c r="G281" s="4"/>
      <c r="H281" s="4"/>
      <c r="I281" s="4"/>
      <c r="J281" s="4"/>
      <c r="K281" s="4"/>
      <c r="L281" s="4"/>
      <c r="M281" s="4"/>
    </row>
    <row r="282" ht="19.55" customHeight="true" spans="1:13">
      <c r="A282" s="4"/>
      <c r="B282" s="10"/>
      <c r="C282" s="10"/>
      <c r="D282" s="10"/>
      <c r="E282" s="10"/>
      <c r="F282" s="4"/>
      <c r="G282" s="4"/>
      <c r="H282" s="4"/>
      <c r="I282" s="4"/>
      <c r="J282" s="4"/>
      <c r="K282" s="4"/>
      <c r="L282" s="4"/>
      <c r="M282" s="4"/>
    </row>
    <row r="283" ht="19.55" customHeight="true" spans="1:13">
      <c r="A283" s="4"/>
      <c r="B283" s="10"/>
      <c r="C283" s="10"/>
      <c r="D283" s="10"/>
      <c r="E283" s="10"/>
      <c r="F283" s="4"/>
      <c r="G283" s="4"/>
      <c r="H283" s="4"/>
      <c r="I283" s="4"/>
      <c r="J283" s="4"/>
      <c r="K283" s="4"/>
      <c r="L283" s="4"/>
      <c r="M283" s="4"/>
    </row>
    <row r="284" ht="19.55" customHeight="true" spans="1:13">
      <c r="A284" s="4"/>
      <c r="B284" s="10"/>
      <c r="C284" s="10"/>
      <c r="D284" s="10"/>
      <c r="E284" s="10"/>
      <c r="F284" s="4"/>
      <c r="G284" s="4"/>
      <c r="H284" s="4"/>
      <c r="I284" s="4"/>
      <c r="J284" s="4"/>
      <c r="K284" s="4"/>
      <c r="L284" s="4"/>
      <c r="M284" s="4"/>
    </row>
    <row r="285" ht="48.3" customHeight="true" spans="1:13">
      <c r="A285" s="3" t="s">
        <v>372</v>
      </c>
      <c r="B285" s="3"/>
      <c r="C285" s="3"/>
      <c r="D285" s="3"/>
      <c r="E285" s="3"/>
      <c r="F285" s="3"/>
      <c r="G285" s="3"/>
      <c r="H285" s="3"/>
      <c r="I285" s="3"/>
      <c r="J285" s="3"/>
      <c r="K285" s="3"/>
      <c r="L285" s="3"/>
      <c r="M285" s="3"/>
    </row>
    <row r="286" ht="25.85" customHeight="true" spans="1:13">
      <c r="A286" s="4" t="s">
        <v>373</v>
      </c>
      <c r="B286" s="5" t="s">
        <v>472</v>
      </c>
      <c r="C286" s="5"/>
      <c r="D286" s="5"/>
      <c r="E286" s="5"/>
      <c r="F286" s="5"/>
      <c r="G286" s="5"/>
      <c r="H286" s="5"/>
      <c r="I286" s="5"/>
      <c r="J286" s="5"/>
      <c r="K286" s="11" t="s">
        <v>1</v>
      </c>
      <c r="L286" s="11"/>
      <c r="M286" s="11"/>
    </row>
    <row r="287" ht="26.05" customHeight="true" spans="1:13">
      <c r="A287" s="6" t="s">
        <v>375</v>
      </c>
      <c r="B287" s="7" t="s">
        <v>502</v>
      </c>
      <c r="C287" s="7"/>
      <c r="D287" s="7"/>
      <c r="E287" s="7"/>
      <c r="F287" s="7"/>
      <c r="G287" s="6" t="s">
        <v>377</v>
      </c>
      <c r="H287" s="6"/>
      <c r="I287" s="6" t="s">
        <v>378</v>
      </c>
      <c r="J287" s="6"/>
      <c r="K287" s="6"/>
      <c r="L287" s="6"/>
      <c r="M287" s="6"/>
    </row>
    <row r="288" ht="26.05" customHeight="true" spans="1:13">
      <c r="A288" s="6" t="s">
        <v>379</v>
      </c>
      <c r="B288" s="6">
        <v>10</v>
      </c>
      <c r="C288" s="6"/>
      <c r="D288" s="6"/>
      <c r="E288" s="6"/>
      <c r="F288" s="6"/>
      <c r="G288" s="6" t="s">
        <v>380</v>
      </c>
      <c r="H288" s="6"/>
      <c r="I288" s="6" t="s">
        <v>381</v>
      </c>
      <c r="J288" s="6"/>
      <c r="K288" s="6"/>
      <c r="L288" s="6"/>
      <c r="M288" s="6"/>
    </row>
    <row r="289" ht="26.05" customHeight="true" spans="1:13">
      <c r="A289" s="6" t="s">
        <v>382</v>
      </c>
      <c r="B289" s="8">
        <v>3.24</v>
      </c>
      <c r="C289" s="8"/>
      <c r="D289" s="8"/>
      <c r="E289" s="8"/>
      <c r="F289" s="8"/>
      <c r="G289" s="6" t="s">
        <v>383</v>
      </c>
      <c r="H289" s="6"/>
      <c r="I289" s="8">
        <v>3.24</v>
      </c>
      <c r="J289" s="8"/>
      <c r="K289" s="8"/>
      <c r="L289" s="8"/>
      <c r="M289" s="8"/>
    </row>
    <row r="290" ht="26.05" customHeight="true" spans="1:13">
      <c r="A290" s="6"/>
      <c r="B290" s="8"/>
      <c r="C290" s="8"/>
      <c r="D290" s="8"/>
      <c r="E290" s="8"/>
      <c r="F290" s="8"/>
      <c r="G290" s="6" t="s">
        <v>384</v>
      </c>
      <c r="H290" s="6"/>
      <c r="I290" s="8"/>
      <c r="J290" s="8"/>
      <c r="K290" s="8"/>
      <c r="L290" s="8"/>
      <c r="M290" s="8"/>
    </row>
    <row r="291" ht="81.45" customHeight="true" spans="1:13">
      <c r="A291" s="6" t="s">
        <v>385</v>
      </c>
      <c r="B291" s="9" t="s">
        <v>503</v>
      </c>
      <c r="C291" s="9"/>
      <c r="D291" s="9"/>
      <c r="E291" s="9"/>
      <c r="F291" s="9"/>
      <c r="G291" s="9"/>
      <c r="H291" s="9"/>
      <c r="I291" s="9"/>
      <c r="J291" s="9"/>
      <c r="K291" s="9"/>
      <c r="L291" s="9"/>
      <c r="M291" s="9"/>
    </row>
    <row r="292" ht="81.45" customHeight="true" spans="1:13">
      <c r="A292" s="6" t="s">
        <v>387</v>
      </c>
      <c r="B292" s="9" t="s">
        <v>504</v>
      </c>
      <c r="C292" s="9"/>
      <c r="D292" s="9"/>
      <c r="E292" s="9"/>
      <c r="F292" s="9"/>
      <c r="G292" s="9"/>
      <c r="H292" s="9"/>
      <c r="I292" s="9"/>
      <c r="J292" s="9"/>
      <c r="K292" s="9"/>
      <c r="L292" s="9"/>
      <c r="M292" s="9"/>
    </row>
    <row r="293" ht="81.45" customHeight="true" spans="1:13">
      <c r="A293" s="6" t="s">
        <v>389</v>
      </c>
      <c r="B293" s="9" t="s">
        <v>505</v>
      </c>
      <c r="C293" s="9"/>
      <c r="D293" s="9"/>
      <c r="E293" s="9"/>
      <c r="F293" s="9"/>
      <c r="G293" s="9"/>
      <c r="H293" s="9"/>
      <c r="I293" s="9"/>
      <c r="J293" s="9"/>
      <c r="K293" s="9"/>
      <c r="L293" s="9"/>
      <c r="M293" s="9"/>
    </row>
    <row r="294" ht="26.05" customHeight="true" spans="1:13">
      <c r="A294" s="6" t="s">
        <v>328</v>
      </c>
      <c r="B294" s="6" t="s">
        <v>329</v>
      </c>
      <c r="C294" s="6" t="s">
        <v>330</v>
      </c>
      <c r="D294" s="6" t="s">
        <v>391</v>
      </c>
      <c r="E294" s="6"/>
      <c r="F294" s="6" t="s">
        <v>332</v>
      </c>
      <c r="G294" s="6"/>
      <c r="H294" s="6" t="s">
        <v>333</v>
      </c>
      <c r="I294" s="6"/>
      <c r="J294" s="6" t="s">
        <v>334</v>
      </c>
      <c r="K294" s="6"/>
      <c r="L294" s="6" t="s">
        <v>335</v>
      </c>
      <c r="M294" s="6" t="s">
        <v>336</v>
      </c>
    </row>
    <row r="295" ht="19.55" customHeight="true" spans="1:13">
      <c r="A295" s="6"/>
      <c r="B295" s="9" t="s">
        <v>358</v>
      </c>
      <c r="C295" s="9" t="s">
        <v>402</v>
      </c>
      <c r="D295" s="9" t="s">
        <v>506</v>
      </c>
      <c r="E295" s="9"/>
      <c r="F295" s="6" t="s">
        <v>397</v>
      </c>
      <c r="G295" s="6"/>
      <c r="H295" s="6" t="s">
        <v>353</v>
      </c>
      <c r="I295" s="6"/>
      <c r="J295" s="6" t="s">
        <v>342</v>
      </c>
      <c r="K295" s="6"/>
      <c r="L295" s="6" t="s">
        <v>431</v>
      </c>
      <c r="M295" s="6" t="s">
        <v>344</v>
      </c>
    </row>
    <row r="296" ht="19.55" customHeight="true" spans="1:13">
      <c r="A296" s="6"/>
      <c r="B296" s="9" t="s">
        <v>392</v>
      </c>
      <c r="C296" s="9" t="s">
        <v>392</v>
      </c>
      <c r="D296" s="9" t="s">
        <v>507</v>
      </c>
      <c r="E296" s="9"/>
      <c r="F296" s="6" t="s">
        <v>346</v>
      </c>
      <c r="G296" s="6"/>
      <c r="H296" s="6" t="s">
        <v>353</v>
      </c>
      <c r="I296" s="6"/>
      <c r="J296" s="6" t="s">
        <v>342</v>
      </c>
      <c r="K296" s="6"/>
      <c r="L296" s="6" t="s">
        <v>431</v>
      </c>
      <c r="M296" s="6" t="s">
        <v>344</v>
      </c>
    </row>
    <row r="297" ht="19.55" customHeight="true" spans="1:13">
      <c r="A297" s="6"/>
      <c r="B297" s="9" t="s">
        <v>337</v>
      </c>
      <c r="C297" s="9" t="s">
        <v>338</v>
      </c>
      <c r="D297" s="9" t="s">
        <v>508</v>
      </c>
      <c r="E297" s="9"/>
      <c r="F297" s="6" t="s">
        <v>364</v>
      </c>
      <c r="G297" s="6"/>
      <c r="H297" s="6" t="s">
        <v>361</v>
      </c>
      <c r="I297" s="6"/>
      <c r="J297" s="6" t="s">
        <v>348</v>
      </c>
      <c r="K297" s="6"/>
      <c r="L297" s="6" t="s">
        <v>509</v>
      </c>
      <c r="M297" s="6" t="s">
        <v>344</v>
      </c>
    </row>
    <row r="298" ht="19.55" customHeight="true" spans="1:13">
      <c r="A298" s="4"/>
      <c r="B298" s="10"/>
      <c r="C298" s="10"/>
      <c r="D298" s="10"/>
      <c r="E298" s="10"/>
      <c r="F298" s="4"/>
      <c r="G298" s="4"/>
      <c r="H298" s="4"/>
      <c r="I298" s="4"/>
      <c r="J298" s="4"/>
      <c r="K298" s="4"/>
      <c r="L298" s="4"/>
      <c r="M298" s="4"/>
    </row>
    <row r="299" ht="19.55" customHeight="true" spans="1:13">
      <c r="A299" s="4"/>
      <c r="B299" s="10"/>
      <c r="C299" s="10"/>
      <c r="D299" s="10"/>
      <c r="E299" s="10"/>
      <c r="F299" s="4"/>
      <c r="G299" s="4"/>
      <c r="H299" s="4"/>
      <c r="I299" s="4"/>
      <c r="J299" s="4"/>
      <c r="K299" s="4"/>
      <c r="L299" s="4"/>
      <c r="M299" s="4"/>
    </row>
    <row r="300" ht="19.55" customHeight="true" spans="1:13">
      <c r="A300" s="4"/>
      <c r="B300" s="10"/>
      <c r="C300" s="10"/>
      <c r="D300" s="10"/>
      <c r="E300" s="10"/>
      <c r="F300" s="4"/>
      <c r="G300" s="4"/>
      <c r="H300" s="4"/>
      <c r="I300" s="4"/>
      <c r="J300" s="4"/>
      <c r="K300" s="4"/>
      <c r="L300" s="4"/>
      <c r="M300" s="4"/>
    </row>
    <row r="301" ht="19.55" customHeight="true" spans="1:13">
      <c r="A301" s="4"/>
      <c r="B301" s="10"/>
      <c r="C301" s="10"/>
      <c r="D301" s="10"/>
      <c r="E301" s="10"/>
      <c r="F301" s="4"/>
      <c r="G301" s="4"/>
      <c r="H301" s="4"/>
      <c r="I301" s="4"/>
      <c r="J301" s="4"/>
      <c r="K301" s="4"/>
      <c r="L301" s="4"/>
      <c r="M301" s="4"/>
    </row>
    <row r="302" ht="19.55" customHeight="true" spans="1:13">
      <c r="A302" s="4"/>
      <c r="B302" s="10"/>
      <c r="C302" s="10"/>
      <c r="D302" s="10"/>
      <c r="E302" s="10"/>
      <c r="F302" s="4"/>
      <c r="G302" s="4"/>
      <c r="H302" s="4"/>
      <c r="I302" s="4"/>
      <c r="J302" s="4"/>
      <c r="K302" s="4"/>
      <c r="L302" s="4"/>
      <c r="M302" s="4"/>
    </row>
    <row r="303" ht="19.55" customHeight="true" spans="1:13">
      <c r="A303" s="4"/>
      <c r="B303" s="10"/>
      <c r="C303" s="10"/>
      <c r="D303" s="10"/>
      <c r="E303" s="10"/>
      <c r="F303" s="4"/>
      <c r="G303" s="4"/>
      <c r="H303" s="4"/>
      <c r="I303" s="4"/>
      <c r="J303" s="4"/>
      <c r="K303" s="4"/>
      <c r="L303" s="4"/>
      <c r="M303" s="4"/>
    </row>
    <row r="304" ht="19.55" customHeight="true" spans="1:13">
      <c r="A304" s="4"/>
      <c r="B304" s="10"/>
      <c r="C304" s="10"/>
      <c r="D304" s="10"/>
      <c r="E304" s="10"/>
      <c r="F304" s="4"/>
      <c r="G304" s="4"/>
      <c r="H304" s="4"/>
      <c r="I304" s="4"/>
      <c r="J304" s="4"/>
      <c r="K304" s="4"/>
      <c r="L304" s="4"/>
      <c r="M304" s="4"/>
    </row>
    <row r="305" ht="19.55" customHeight="true" spans="1:13">
      <c r="A305" s="4"/>
      <c r="B305" s="10"/>
      <c r="C305" s="10"/>
      <c r="D305" s="10"/>
      <c r="E305" s="10"/>
      <c r="F305" s="4"/>
      <c r="G305" s="4"/>
      <c r="H305" s="4"/>
      <c r="I305" s="4"/>
      <c r="J305" s="4"/>
      <c r="K305" s="4"/>
      <c r="L305" s="4"/>
      <c r="M305" s="4"/>
    </row>
    <row r="306" ht="19.55" customHeight="true" spans="1:13">
      <c r="A306" s="4"/>
      <c r="B306" s="10"/>
      <c r="C306" s="10"/>
      <c r="D306" s="10"/>
      <c r="E306" s="10"/>
      <c r="F306" s="4"/>
      <c r="G306" s="4"/>
      <c r="H306" s="4"/>
      <c r="I306" s="4"/>
      <c r="J306" s="4"/>
      <c r="K306" s="4"/>
      <c r="L306" s="4"/>
      <c r="M306" s="4"/>
    </row>
    <row r="307" ht="19.55" customHeight="true" spans="1:13">
      <c r="A307" s="4"/>
      <c r="B307" s="10"/>
      <c r="C307" s="10"/>
      <c r="D307" s="10"/>
      <c r="E307" s="10"/>
      <c r="F307" s="4"/>
      <c r="G307" s="4"/>
      <c r="H307" s="4"/>
      <c r="I307" s="4"/>
      <c r="J307" s="4"/>
      <c r="K307" s="4"/>
      <c r="L307" s="4"/>
      <c r="M307" s="4"/>
    </row>
    <row r="308" ht="19.55" customHeight="true" spans="1:13">
      <c r="A308" s="4"/>
      <c r="B308" s="10"/>
      <c r="C308" s="10"/>
      <c r="D308" s="10"/>
      <c r="E308" s="10"/>
      <c r="F308" s="4"/>
      <c r="G308" s="4"/>
      <c r="H308" s="4"/>
      <c r="I308" s="4"/>
      <c r="J308" s="4"/>
      <c r="K308" s="4"/>
      <c r="L308" s="4"/>
      <c r="M308" s="4"/>
    </row>
    <row r="309" ht="19.55" customHeight="true" spans="1:13">
      <c r="A309" s="4"/>
      <c r="B309" s="10"/>
      <c r="C309" s="10"/>
      <c r="D309" s="10"/>
      <c r="E309" s="10"/>
      <c r="F309" s="4"/>
      <c r="G309" s="4"/>
      <c r="H309" s="4"/>
      <c r="I309" s="4"/>
      <c r="J309" s="4"/>
      <c r="K309" s="4"/>
      <c r="L309" s="4"/>
      <c r="M309" s="4"/>
    </row>
    <row r="310" ht="19.55" customHeight="true" spans="1:13">
      <c r="A310" s="4"/>
      <c r="B310" s="10"/>
      <c r="C310" s="10"/>
      <c r="D310" s="10"/>
      <c r="E310" s="10"/>
      <c r="F310" s="4"/>
      <c r="G310" s="4"/>
      <c r="H310" s="4"/>
      <c r="I310" s="4"/>
      <c r="J310" s="4"/>
      <c r="K310" s="4"/>
      <c r="L310" s="4"/>
      <c r="M310" s="4"/>
    </row>
    <row r="311" ht="19.55" customHeight="true" spans="1:13">
      <c r="A311" s="4"/>
      <c r="B311" s="10"/>
      <c r="C311" s="10"/>
      <c r="D311" s="10"/>
      <c r="E311" s="10"/>
      <c r="F311" s="4"/>
      <c r="G311" s="4"/>
      <c r="H311" s="4"/>
      <c r="I311" s="4"/>
      <c r="J311" s="4"/>
      <c r="K311" s="4"/>
      <c r="L311" s="4"/>
      <c r="M311" s="4"/>
    </row>
    <row r="312" ht="19.55" customHeight="true" spans="1:13">
      <c r="A312" s="4"/>
      <c r="B312" s="10"/>
      <c r="C312" s="10"/>
      <c r="D312" s="10"/>
      <c r="E312" s="10"/>
      <c r="F312" s="4"/>
      <c r="G312" s="4"/>
      <c r="H312" s="4"/>
      <c r="I312" s="4"/>
      <c r="J312" s="4"/>
      <c r="K312" s="4"/>
      <c r="L312" s="4"/>
      <c r="M312" s="4"/>
    </row>
    <row r="313" ht="19.55" customHeight="true" spans="1:13">
      <c r="A313" s="4"/>
      <c r="B313" s="10"/>
      <c r="C313" s="10"/>
      <c r="D313" s="10"/>
      <c r="E313" s="10"/>
      <c r="F313" s="4"/>
      <c r="G313" s="4"/>
      <c r="H313" s="4"/>
      <c r="I313" s="4"/>
      <c r="J313" s="4"/>
      <c r="K313" s="4"/>
      <c r="L313" s="4"/>
      <c r="M313" s="4"/>
    </row>
    <row r="314" ht="19.55" customHeight="true" spans="1:13">
      <c r="A314" s="4"/>
      <c r="B314" s="10"/>
      <c r="C314" s="10"/>
      <c r="D314" s="10"/>
      <c r="E314" s="10"/>
      <c r="F314" s="4"/>
      <c r="G314" s="4"/>
      <c r="H314" s="4"/>
      <c r="I314" s="4"/>
      <c r="J314" s="4"/>
      <c r="K314" s="4"/>
      <c r="L314" s="4"/>
      <c r="M314" s="4"/>
    </row>
    <row r="315" ht="19.55" customHeight="true" spans="1:13">
      <c r="A315" s="4"/>
      <c r="B315" s="10"/>
      <c r="C315" s="10"/>
      <c r="D315" s="10"/>
      <c r="E315" s="10"/>
      <c r="F315" s="4"/>
      <c r="G315" s="4"/>
      <c r="H315" s="4"/>
      <c r="I315" s="4"/>
      <c r="J315" s="4"/>
      <c r="K315" s="4"/>
      <c r="L315" s="4"/>
      <c r="M315" s="4"/>
    </row>
    <row r="316" ht="48.3" customHeight="true" spans="1:13">
      <c r="A316" s="3" t="s">
        <v>372</v>
      </c>
      <c r="B316" s="3"/>
      <c r="C316" s="3"/>
      <c r="D316" s="3"/>
      <c r="E316" s="3"/>
      <c r="F316" s="3"/>
      <c r="G316" s="3"/>
      <c r="H316" s="3"/>
      <c r="I316" s="3"/>
      <c r="J316" s="3"/>
      <c r="K316" s="3"/>
      <c r="L316" s="3"/>
      <c r="M316" s="3"/>
    </row>
    <row r="317" ht="25.85" customHeight="true" spans="1:13">
      <c r="A317" s="4" t="s">
        <v>373</v>
      </c>
      <c r="B317" s="5" t="s">
        <v>472</v>
      </c>
      <c r="C317" s="5"/>
      <c r="D317" s="5"/>
      <c r="E317" s="5"/>
      <c r="F317" s="5"/>
      <c r="G317" s="5"/>
      <c r="H317" s="5"/>
      <c r="I317" s="5"/>
      <c r="J317" s="5"/>
      <c r="K317" s="11" t="s">
        <v>1</v>
      </c>
      <c r="L317" s="11"/>
      <c r="M317" s="11"/>
    </row>
    <row r="318" ht="26.05" customHeight="true" spans="1:13">
      <c r="A318" s="6" t="s">
        <v>375</v>
      </c>
      <c r="B318" s="7" t="s">
        <v>510</v>
      </c>
      <c r="C318" s="7"/>
      <c r="D318" s="7"/>
      <c r="E318" s="7"/>
      <c r="F318" s="7"/>
      <c r="G318" s="6" t="s">
        <v>377</v>
      </c>
      <c r="H318" s="6"/>
      <c r="I318" s="6" t="s">
        <v>378</v>
      </c>
      <c r="J318" s="6"/>
      <c r="K318" s="6"/>
      <c r="L318" s="6"/>
      <c r="M318" s="6"/>
    </row>
    <row r="319" ht="26.05" customHeight="true" spans="1:13">
      <c r="A319" s="6" t="s">
        <v>379</v>
      </c>
      <c r="B319" s="6">
        <v>10</v>
      </c>
      <c r="C319" s="6"/>
      <c r="D319" s="6"/>
      <c r="E319" s="6"/>
      <c r="F319" s="6"/>
      <c r="G319" s="6" t="s">
        <v>380</v>
      </c>
      <c r="H319" s="6"/>
      <c r="I319" s="6" t="s">
        <v>381</v>
      </c>
      <c r="J319" s="6"/>
      <c r="K319" s="6"/>
      <c r="L319" s="6"/>
      <c r="M319" s="6"/>
    </row>
    <row r="320" ht="26.05" customHeight="true" spans="1:13">
      <c r="A320" s="6" t="s">
        <v>382</v>
      </c>
      <c r="B320" s="8">
        <v>477</v>
      </c>
      <c r="C320" s="8"/>
      <c r="D320" s="8"/>
      <c r="E320" s="8"/>
      <c r="F320" s="8"/>
      <c r="G320" s="6" t="s">
        <v>383</v>
      </c>
      <c r="H320" s="6"/>
      <c r="I320" s="8"/>
      <c r="J320" s="8"/>
      <c r="K320" s="8"/>
      <c r="L320" s="8"/>
      <c r="M320" s="8"/>
    </row>
    <row r="321" ht="26.05" customHeight="true" spans="1:13">
      <c r="A321" s="6"/>
      <c r="B321" s="8"/>
      <c r="C321" s="8"/>
      <c r="D321" s="8"/>
      <c r="E321" s="8"/>
      <c r="F321" s="8"/>
      <c r="G321" s="6" t="s">
        <v>384</v>
      </c>
      <c r="H321" s="6"/>
      <c r="I321" s="8">
        <v>477</v>
      </c>
      <c r="J321" s="8"/>
      <c r="K321" s="8"/>
      <c r="L321" s="8"/>
      <c r="M321" s="8"/>
    </row>
    <row r="322" ht="81.45" customHeight="true" spans="1:13">
      <c r="A322" s="6" t="s">
        <v>385</v>
      </c>
      <c r="B322" s="9" t="s">
        <v>511</v>
      </c>
      <c r="C322" s="9"/>
      <c r="D322" s="9"/>
      <c r="E322" s="9"/>
      <c r="F322" s="9"/>
      <c r="G322" s="9"/>
      <c r="H322" s="9"/>
      <c r="I322" s="9"/>
      <c r="J322" s="9"/>
      <c r="K322" s="9"/>
      <c r="L322" s="9"/>
      <c r="M322" s="9"/>
    </row>
    <row r="323" ht="81.45" customHeight="true" spans="1:13">
      <c r="A323" s="6" t="s">
        <v>387</v>
      </c>
      <c r="B323" s="9" t="s">
        <v>512</v>
      </c>
      <c r="C323" s="9"/>
      <c r="D323" s="9"/>
      <c r="E323" s="9"/>
      <c r="F323" s="9"/>
      <c r="G323" s="9"/>
      <c r="H323" s="9"/>
      <c r="I323" s="9"/>
      <c r="J323" s="9"/>
      <c r="K323" s="9"/>
      <c r="L323" s="9"/>
      <c r="M323" s="9"/>
    </row>
    <row r="324" ht="81.45" customHeight="true" spans="1:13">
      <c r="A324" s="6" t="s">
        <v>389</v>
      </c>
      <c r="B324" s="9" t="s">
        <v>513</v>
      </c>
      <c r="C324" s="9"/>
      <c r="D324" s="9"/>
      <c r="E324" s="9"/>
      <c r="F324" s="9"/>
      <c r="G324" s="9"/>
      <c r="H324" s="9"/>
      <c r="I324" s="9"/>
      <c r="J324" s="9"/>
      <c r="K324" s="9"/>
      <c r="L324" s="9"/>
      <c r="M324" s="9"/>
    </row>
    <row r="325" ht="26.05" customHeight="true" spans="1:13">
      <c r="A325" s="6" t="s">
        <v>328</v>
      </c>
      <c r="B325" s="6" t="s">
        <v>329</v>
      </c>
      <c r="C325" s="6" t="s">
        <v>330</v>
      </c>
      <c r="D325" s="6" t="s">
        <v>391</v>
      </c>
      <c r="E325" s="6"/>
      <c r="F325" s="6" t="s">
        <v>332</v>
      </c>
      <c r="G325" s="6"/>
      <c r="H325" s="6" t="s">
        <v>333</v>
      </c>
      <c r="I325" s="6"/>
      <c r="J325" s="6" t="s">
        <v>334</v>
      </c>
      <c r="K325" s="6"/>
      <c r="L325" s="6" t="s">
        <v>335</v>
      </c>
      <c r="M325" s="6" t="s">
        <v>336</v>
      </c>
    </row>
    <row r="326" ht="19.55" customHeight="true" spans="1:13">
      <c r="A326" s="6"/>
      <c r="B326" s="9" t="s">
        <v>358</v>
      </c>
      <c r="C326" s="9" t="s">
        <v>402</v>
      </c>
      <c r="D326" s="9" t="s">
        <v>514</v>
      </c>
      <c r="E326" s="9"/>
      <c r="F326" s="6" t="s">
        <v>515</v>
      </c>
      <c r="G326" s="6"/>
      <c r="H326" s="6" t="s">
        <v>516</v>
      </c>
      <c r="I326" s="6"/>
      <c r="J326" s="6" t="s">
        <v>348</v>
      </c>
      <c r="K326" s="6"/>
      <c r="L326" s="6" t="s">
        <v>397</v>
      </c>
      <c r="M326" s="6" t="s">
        <v>344</v>
      </c>
    </row>
    <row r="327" ht="19.55" customHeight="true" spans="1:13">
      <c r="A327" s="6"/>
      <c r="B327" s="9" t="s">
        <v>337</v>
      </c>
      <c r="C327" s="9" t="s">
        <v>517</v>
      </c>
      <c r="D327" s="9" t="s">
        <v>518</v>
      </c>
      <c r="E327" s="9"/>
      <c r="F327" s="6" t="s">
        <v>515</v>
      </c>
      <c r="G327" s="6"/>
      <c r="H327" s="6" t="s">
        <v>516</v>
      </c>
      <c r="I327" s="6"/>
      <c r="J327" s="6" t="s">
        <v>348</v>
      </c>
      <c r="K327" s="6"/>
      <c r="L327" s="6" t="s">
        <v>396</v>
      </c>
      <c r="M327" s="6" t="s">
        <v>344</v>
      </c>
    </row>
    <row r="328" ht="25" customHeight="true" spans="1:13">
      <c r="A328" s="6"/>
      <c r="B328" s="9" t="s">
        <v>392</v>
      </c>
      <c r="C328" s="9" t="s">
        <v>393</v>
      </c>
      <c r="D328" s="9" t="s">
        <v>394</v>
      </c>
      <c r="E328" s="9"/>
      <c r="F328" s="6" t="s">
        <v>346</v>
      </c>
      <c r="G328" s="6"/>
      <c r="H328" s="6" t="s">
        <v>519</v>
      </c>
      <c r="I328" s="6"/>
      <c r="J328" s="6" t="s">
        <v>348</v>
      </c>
      <c r="K328" s="6"/>
      <c r="L328" s="6" t="s">
        <v>364</v>
      </c>
      <c r="M328" s="6" t="s">
        <v>344</v>
      </c>
    </row>
    <row r="329" ht="25" customHeight="true" spans="1:13">
      <c r="A329" s="4"/>
      <c r="B329" s="10"/>
      <c r="C329" s="10"/>
      <c r="D329" s="10"/>
      <c r="E329" s="10"/>
      <c r="F329" s="4"/>
      <c r="G329" s="4"/>
      <c r="H329" s="4"/>
      <c r="I329" s="4"/>
      <c r="J329" s="4"/>
      <c r="K329" s="4"/>
      <c r="L329" s="4"/>
      <c r="M329" s="4"/>
    </row>
    <row r="330" ht="25" customHeight="true" spans="1:13">
      <c r="A330" s="4"/>
      <c r="B330" s="10"/>
      <c r="C330" s="10"/>
      <c r="D330" s="10"/>
      <c r="E330" s="10"/>
      <c r="F330" s="4"/>
      <c r="G330" s="4"/>
      <c r="H330" s="4"/>
      <c r="I330" s="4"/>
      <c r="J330" s="4"/>
      <c r="K330" s="4"/>
      <c r="L330" s="4"/>
      <c r="M330" s="4"/>
    </row>
    <row r="331" ht="25" customHeight="true" spans="1:13">
      <c r="A331" s="4"/>
      <c r="B331" s="10"/>
      <c r="C331" s="10"/>
      <c r="D331" s="10"/>
      <c r="E331" s="10"/>
      <c r="F331" s="4"/>
      <c r="G331" s="4"/>
      <c r="H331" s="4"/>
      <c r="I331" s="4"/>
      <c r="J331" s="4"/>
      <c r="K331" s="4"/>
      <c r="L331" s="4"/>
      <c r="M331" s="4"/>
    </row>
    <row r="332" ht="25" customHeight="true" spans="1:13">
      <c r="A332" s="4"/>
      <c r="B332" s="10"/>
      <c r="C332" s="10"/>
      <c r="D332" s="10"/>
      <c r="E332" s="10"/>
      <c r="F332" s="4"/>
      <c r="G332" s="4"/>
      <c r="H332" s="4"/>
      <c r="I332" s="4"/>
      <c r="J332" s="4"/>
      <c r="K332" s="4"/>
      <c r="L332" s="4"/>
      <c r="M332" s="4"/>
    </row>
    <row r="333" ht="25" customHeight="true" spans="1:13">
      <c r="A333" s="4"/>
      <c r="B333" s="10"/>
      <c r="C333" s="10"/>
      <c r="D333" s="10"/>
      <c r="E333" s="10"/>
      <c r="F333" s="4"/>
      <c r="G333" s="4"/>
      <c r="H333" s="4"/>
      <c r="I333" s="4"/>
      <c r="J333" s="4"/>
      <c r="K333" s="4"/>
      <c r="L333" s="4"/>
      <c r="M333" s="4"/>
    </row>
    <row r="334" ht="25" customHeight="true" spans="1:13">
      <c r="A334" s="4"/>
      <c r="B334" s="10"/>
      <c r="C334" s="10"/>
      <c r="D334" s="10"/>
      <c r="E334" s="10"/>
      <c r="F334" s="4"/>
      <c r="G334" s="4"/>
      <c r="H334" s="4"/>
      <c r="I334" s="4"/>
      <c r="J334" s="4"/>
      <c r="K334" s="4"/>
      <c r="L334" s="4"/>
      <c r="M334" s="4"/>
    </row>
    <row r="335" ht="25" customHeight="true" spans="1:13">
      <c r="A335" s="4"/>
      <c r="B335" s="10"/>
      <c r="C335" s="10"/>
      <c r="D335" s="10"/>
      <c r="E335" s="10"/>
      <c r="F335" s="4"/>
      <c r="G335" s="4"/>
      <c r="H335" s="4"/>
      <c r="I335" s="4"/>
      <c r="J335" s="4"/>
      <c r="K335" s="4"/>
      <c r="L335" s="4"/>
      <c r="M335" s="4"/>
    </row>
    <row r="336" ht="25" customHeight="true" spans="1:13">
      <c r="A336" s="4"/>
      <c r="B336" s="10"/>
      <c r="C336" s="10"/>
      <c r="D336" s="10"/>
      <c r="E336" s="10"/>
      <c r="F336" s="4"/>
      <c r="G336" s="4"/>
      <c r="H336" s="4"/>
      <c r="I336" s="4"/>
      <c r="J336" s="4"/>
      <c r="K336" s="4"/>
      <c r="L336" s="4"/>
      <c r="M336" s="4"/>
    </row>
    <row r="337" ht="25" customHeight="true" spans="1:13">
      <c r="A337" s="4"/>
      <c r="B337" s="10"/>
      <c r="C337" s="10"/>
      <c r="D337" s="10"/>
      <c r="E337" s="10"/>
      <c r="F337" s="4"/>
      <c r="G337" s="4"/>
      <c r="H337" s="4"/>
      <c r="I337" s="4"/>
      <c r="J337" s="4"/>
      <c r="K337" s="4"/>
      <c r="L337" s="4"/>
      <c r="M337" s="4"/>
    </row>
    <row r="338" ht="25" customHeight="true" spans="1:13">
      <c r="A338" s="4"/>
      <c r="B338" s="10"/>
      <c r="C338" s="10"/>
      <c r="D338" s="10"/>
      <c r="E338" s="10"/>
      <c r="F338" s="4"/>
      <c r="G338" s="4"/>
      <c r="H338" s="4"/>
      <c r="I338" s="4"/>
      <c r="J338" s="4"/>
      <c r="K338" s="4"/>
      <c r="L338" s="4"/>
      <c r="M338" s="4"/>
    </row>
    <row r="339" ht="25" customHeight="true" spans="1:13">
      <c r="A339" s="4"/>
      <c r="B339" s="10"/>
      <c r="C339" s="10"/>
      <c r="D339" s="10"/>
      <c r="E339" s="10"/>
      <c r="F339" s="4"/>
      <c r="G339" s="4"/>
      <c r="H339" s="4"/>
      <c r="I339" s="4"/>
      <c r="J339" s="4"/>
      <c r="K339" s="4"/>
      <c r="L339" s="4"/>
      <c r="M339" s="4"/>
    </row>
    <row r="340" ht="25" customHeight="true" spans="1:13">
      <c r="A340" s="4"/>
      <c r="B340" s="10"/>
      <c r="C340" s="10"/>
      <c r="D340" s="10"/>
      <c r="E340" s="10"/>
      <c r="F340" s="4"/>
      <c r="G340" s="4"/>
      <c r="H340" s="4"/>
      <c r="I340" s="4"/>
      <c r="J340" s="4"/>
      <c r="K340" s="4"/>
      <c r="L340" s="4"/>
      <c r="M340" s="4"/>
    </row>
    <row r="341" ht="48.3" customHeight="true" spans="1:13">
      <c r="A341" s="3" t="s">
        <v>372</v>
      </c>
      <c r="B341" s="3"/>
      <c r="C341" s="3"/>
      <c r="D341" s="3"/>
      <c r="E341" s="3"/>
      <c r="F341" s="3"/>
      <c r="G341" s="3"/>
      <c r="H341" s="3"/>
      <c r="I341" s="3"/>
      <c r="J341" s="3"/>
      <c r="K341" s="3"/>
      <c r="L341" s="3"/>
      <c r="M341" s="3"/>
    </row>
    <row r="342" ht="25.85" customHeight="true" spans="1:13">
      <c r="A342" s="4" t="s">
        <v>373</v>
      </c>
      <c r="B342" s="5" t="s">
        <v>472</v>
      </c>
      <c r="C342" s="5"/>
      <c r="D342" s="5"/>
      <c r="E342" s="5"/>
      <c r="F342" s="5"/>
      <c r="G342" s="5"/>
      <c r="H342" s="5"/>
      <c r="I342" s="5"/>
      <c r="J342" s="5"/>
      <c r="K342" s="11" t="s">
        <v>1</v>
      </c>
      <c r="L342" s="11"/>
      <c r="M342" s="11"/>
    </row>
    <row r="343" ht="26.05" customHeight="true" spans="1:13">
      <c r="A343" s="6" t="s">
        <v>375</v>
      </c>
      <c r="B343" s="7" t="s">
        <v>520</v>
      </c>
      <c r="C343" s="7"/>
      <c r="D343" s="7"/>
      <c r="E343" s="7"/>
      <c r="F343" s="7"/>
      <c r="G343" s="6" t="s">
        <v>377</v>
      </c>
      <c r="H343" s="6"/>
      <c r="I343" s="6" t="s">
        <v>378</v>
      </c>
      <c r="J343" s="6"/>
      <c r="K343" s="6"/>
      <c r="L343" s="6"/>
      <c r="M343" s="6"/>
    </row>
    <row r="344" ht="26.05" customHeight="true" spans="1:13">
      <c r="A344" s="6" t="s">
        <v>379</v>
      </c>
      <c r="B344" s="6">
        <v>10</v>
      </c>
      <c r="C344" s="6"/>
      <c r="D344" s="6"/>
      <c r="E344" s="6"/>
      <c r="F344" s="6"/>
      <c r="G344" s="6" t="s">
        <v>380</v>
      </c>
      <c r="H344" s="6"/>
      <c r="I344" s="6" t="s">
        <v>381</v>
      </c>
      <c r="J344" s="6"/>
      <c r="K344" s="6"/>
      <c r="L344" s="6"/>
      <c r="M344" s="6"/>
    </row>
    <row r="345" ht="26.05" customHeight="true" spans="1:13">
      <c r="A345" s="6" t="s">
        <v>382</v>
      </c>
      <c r="B345" s="8">
        <v>40</v>
      </c>
      <c r="C345" s="8"/>
      <c r="D345" s="8"/>
      <c r="E345" s="8"/>
      <c r="F345" s="8"/>
      <c r="G345" s="6" t="s">
        <v>383</v>
      </c>
      <c r="H345" s="6"/>
      <c r="I345" s="8">
        <v>40</v>
      </c>
      <c r="J345" s="8"/>
      <c r="K345" s="8"/>
      <c r="L345" s="8"/>
      <c r="M345" s="8"/>
    </row>
    <row r="346" ht="26.05" customHeight="true" spans="1:13">
      <c r="A346" s="6"/>
      <c r="B346" s="8"/>
      <c r="C346" s="8"/>
      <c r="D346" s="8"/>
      <c r="E346" s="8"/>
      <c r="F346" s="8"/>
      <c r="G346" s="6" t="s">
        <v>384</v>
      </c>
      <c r="H346" s="6"/>
      <c r="I346" s="8"/>
      <c r="J346" s="8"/>
      <c r="K346" s="8"/>
      <c r="L346" s="8"/>
      <c r="M346" s="8"/>
    </row>
    <row r="347" ht="81.45" customHeight="true" spans="1:13">
      <c r="A347" s="6" t="s">
        <v>385</v>
      </c>
      <c r="B347" s="9" t="s">
        <v>521</v>
      </c>
      <c r="C347" s="9"/>
      <c r="D347" s="9"/>
      <c r="E347" s="9"/>
      <c r="F347" s="9"/>
      <c r="G347" s="9"/>
      <c r="H347" s="9"/>
      <c r="I347" s="9"/>
      <c r="J347" s="9"/>
      <c r="K347" s="9"/>
      <c r="L347" s="9"/>
      <c r="M347" s="9"/>
    </row>
    <row r="348" ht="81.45" customHeight="true" spans="1:13">
      <c r="A348" s="6" t="s">
        <v>387</v>
      </c>
      <c r="B348" s="9" t="s">
        <v>475</v>
      </c>
      <c r="C348" s="9"/>
      <c r="D348" s="9"/>
      <c r="E348" s="9"/>
      <c r="F348" s="9"/>
      <c r="G348" s="9"/>
      <c r="H348" s="9"/>
      <c r="I348" s="9"/>
      <c r="J348" s="9"/>
      <c r="K348" s="9"/>
      <c r="L348" s="9"/>
      <c r="M348" s="9"/>
    </row>
    <row r="349" ht="81.45" customHeight="true" spans="1:13">
      <c r="A349" s="6" t="s">
        <v>389</v>
      </c>
      <c r="B349" s="9" t="s">
        <v>522</v>
      </c>
      <c r="C349" s="9"/>
      <c r="D349" s="9"/>
      <c r="E349" s="9"/>
      <c r="F349" s="9"/>
      <c r="G349" s="9"/>
      <c r="H349" s="9"/>
      <c r="I349" s="9"/>
      <c r="J349" s="9"/>
      <c r="K349" s="9"/>
      <c r="L349" s="9"/>
      <c r="M349" s="9"/>
    </row>
    <row r="350" ht="26.05" customHeight="true" spans="1:13">
      <c r="A350" s="6" t="s">
        <v>328</v>
      </c>
      <c r="B350" s="6" t="s">
        <v>329</v>
      </c>
      <c r="C350" s="6" t="s">
        <v>330</v>
      </c>
      <c r="D350" s="6" t="s">
        <v>391</v>
      </c>
      <c r="E350" s="6"/>
      <c r="F350" s="6" t="s">
        <v>332</v>
      </c>
      <c r="G350" s="6"/>
      <c r="H350" s="6" t="s">
        <v>333</v>
      </c>
      <c r="I350" s="6"/>
      <c r="J350" s="6" t="s">
        <v>334</v>
      </c>
      <c r="K350" s="6"/>
      <c r="L350" s="6" t="s">
        <v>335</v>
      </c>
      <c r="M350" s="6" t="s">
        <v>336</v>
      </c>
    </row>
    <row r="351" ht="19.55" customHeight="true" spans="1:13">
      <c r="A351" s="6"/>
      <c r="B351" s="9" t="s">
        <v>337</v>
      </c>
      <c r="C351" s="9" t="s">
        <v>398</v>
      </c>
      <c r="D351" s="9" t="s">
        <v>523</v>
      </c>
      <c r="E351" s="9"/>
      <c r="F351" s="6" t="s">
        <v>515</v>
      </c>
      <c r="G351" s="6"/>
      <c r="H351" s="6" t="s">
        <v>524</v>
      </c>
      <c r="I351" s="6"/>
      <c r="J351" s="6" t="s">
        <v>348</v>
      </c>
      <c r="K351" s="6"/>
      <c r="L351" s="6" t="s">
        <v>396</v>
      </c>
      <c r="M351" s="6" t="s">
        <v>344</v>
      </c>
    </row>
    <row r="352" ht="19.55" customHeight="true" spans="1:13">
      <c r="A352" s="6"/>
      <c r="B352" s="9" t="s">
        <v>358</v>
      </c>
      <c r="C352" s="9" t="s">
        <v>402</v>
      </c>
      <c r="D352" s="9" t="s">
        <v>525</v>
      </c>
      <c r="E352" s="9"/>
      <c r="F352" s="6" t="s">
        <v>515</v>
      </c>
      <c r="G352" s="6"/>
      <c r="H352" s="6" t="s">
        <v>526</v>
      </c>
      <c r="I352" s="6"/>
      <c r="J352" s="6" t="s">
        <v>348</v>
      </c>
      <c r="K352" s="6"/>
      <c r="L352" s="6" t="s">
        <v>397</v>
      </c>
      <c r="M352" s="6" t="s">
        <v>344</v>
      </c>
    </row>
    <row r="353" ht="25" customHeight="true" spans="1:13">
      <c r="A353" s="6"/>
      <c r="B353" s="9" t="s">
        <v>392</v>
      </c>
      <c r="C353" s="9" t="s">
        <v>393</v>
      </c>
      <c r="D353" s="9" t="s">
        <v>394</v>
      </c>
      <c r="E353" s="9"/>
      <c r="F353" s="6" t="s">
        <v>346</v>
      </c>
      <c r="G353" s="6"/>
      <c r="H353" s="6" t="s">
        <v>527</v>
      </c>
      <c r="I353" s="6"/>
      <c r="J353" s="6" t="s">
        <v>348</v>
      </c>
      <c r="K353" s="6"/>
      <c r="L353" s="6" t="s">
        <v>364</v>
      </c>
      <c r="M353" s="6" t="s">
        <v>344</v>
      </c>
    </row>
    <row r="354" ht="25" customHeight="true" spans="1:13">
      <c r="A354" s="4"/>
      <c r="B354" s="10"/>
      <c r="C354" s="10"/>
      <c r="D354" s="10"/>
      <c r="E354" s="10"/>
      <c r="F354" s="4"/>
      <c r="G354" s="4"/>
      <c r="H354" s="4"/>
      <c r="I354" s="4"/>
      <c r="J354" s="4"/>
      <c r="K354" s="4"/>
      <c r="L354" s="4"/>
      <c r="M354" s="4"/>
    </row>
    <row r="355" ht="25" customHeight="true" spans="1:13">
      <c r="A355" s="4"/>
      <c r="B355" s="10"/>
      <c r="C355" s="10"/>
      <c r="D355" s="10"/>
      <c r="E355" s="10"/>
      <c r="F355" s="4"/>
      <c r="G355" s="4"/>
      <c r="H355" s="4"/>
      <c r="I355" s="4"/>
      <c r="J355" s="4"/>
      <c r="K355" s="4"/>
      <c r="L355" s="4"/>
      <c r="M355" s="4"/>
    </row>
    <row r="356" ht="25" customHeight="true" spans="1:13">
      <c r="A356" s="4"/>
      <c r="B356" s="10"/>
      <c r="C356" s="10"/>
      <c r="D356" s="10"/>
      <c r="E356" s="10"/>
      <c r="F356" s="4"/>
      <c r="G356" s="4"/>
      <c r="H356" s="4"/>
      <c r="I356" s="4"/>
      <c r="J356" s="4"/>
      <c r="K356" s="4"/>
      <c r="L356" s="4"/>
      <c r="M356" s="4"/>
    </row>
    <row r="357" ht="25" customHeight="true" spans="1:13">
      <c r="A357" s="4"/>
      <c r="B357" s="10"/>
      <c r="C357" s="10"/>
      <c r="D357" s="10"/>
      <c r="E357" s="10"/>
      <c r="F357" s="4"/>
      <c r="G357" s="4"/>
      <c r="H357" s="4"/>
      <c r="I357" s="4"/>
      <c r="J357" s="4"/>
      <c r="K357" s="4"/>
      <c r="L357" s="4"/>
      <c r="M357" s="4"/>
    </row>
    <row r="358" ht="25" customHeight="true" spans="1:13">
      <c r="A358" s="4"/>
      <c r="B358" s="10"/>
      <c r="C358" s="10"/>
      <c r="D358" s="10"/>
      <c r="E358" s="10"/>
      <c r="F358" s="4"/>
      <c r="G358" s="4"/>
      <c r="H358" s="4"/>
      <c r="I358" s="4"/>
      <c r="J358" s="4"/>
      <c r="K358" s="4"/>
      <c r="L358" s="4"/>
      <c r="M358" s="4"/>
    </row>
    <row r="359" ht="25" customHeight="true" spans="1:13">
      <c r="A359" s="4"/>
      <c r="B359" s="10"/>
      <c r="C359" s="10"/>
      <c r="D359" s="10"/>
      <c r="E359" s="10"/>
      <c r="F359" s="4"/>
      <c r="G359" s="4"/>
      <c r="H359" s="4"/>
      <c r="I359" s="4"/>
      <c r="J359" s="4"/>
      <c r="K359" s="4"/>
      <c r="L359" s="4"/>
      <c r="M359" s="4"/>
    </row>
    <row r="360" ht="25" customHeight="true" spans="1:13">
      <c r="A360" s="4"/>
      <c r="B360" s="10"/>
      <c r="C360" s="10"/>
      <c r="D360" s="10"/>
      <c r="E360" s="10"/>
      <c r="F360" s="4"/>
      <c r="G360" s="4"/>
      <c r="H360" s="4"/>
      <c r="I360" s="4"/>
      <c r="J360" s="4"/>
      <c r="K360" s="4"/>
      <c r="L360" s="4"/>
      <c r="M360" s="4"/>
    </row>
    <row r="361" ht="25" customHeight="true" spans="1:13">
      <c r="A361" s="4"/>
      <c r="B361" s="10"/>
      <c r="C361" s="10"/>
      <c r="D361" s="10"/>
      <c r="E361" s="10"/>
      <c r="F361" s="4"/>
      <c r="G361" s="4"/>
      <c r="H361" s="4"/>
      <c r="I361" s="4"/>
      <c r="J361" s="4"/>
      <c r="K361" s="4"/>
      <c r="L361" s="4"/>
      <c r="M361" s="4"/>
    </row>
    <row r="362" ht="25" customHeight="true" spans="1:13">
      <c r="A362" s="4"/>
      <c r="B362" s="10"/>
      <c r="C362" s="10"/>
      <c r="D362" s="10"/>
      <c r="E362" s="10"/>
      <c r="F362" s="4"/>
      <c r="G362" s="4"/>
      <c r="H362" s="4"/>
      <c r="I362" s="4"/>
      <c r="J362" s="4"/>
      <c r="K362" s="4"/>
      <c r="L362" s="4"/>
      <c r="M362" s="4"/>
    </row>
    <row r="363" ht="25" customHeight="true" spans="1:13">
      <c r="A363" s="4"/>
      <c r="B363" s="10"/>
      <c r="C363" s="10"/>
      <c r="D363" s="10"/>
      <c r="E363" s="10"/>
      <c r="F363" s="4"/>
      <c r="G363" s="4"/>
      <c r="H363" s="4"/>
      <c r="I363" s="4"/>
      <c r="J363" s="4"/>
      <c r="K363" s="4"/>
      <c r="L363" s="4"/>
      <c r="M363" s="4"/>
    </row>
    <row r="364" ht="25" customHeight="true" spans="1:13">
      <c r="A364" s="4"/>
      <c r="B364" s="10"/>
      <c r="C364" s="10"/>
      <c r="D364" s="10"/>
      <c r="E364" s="10"/>
      <c r="F364" s="4"/>
      <c r="G364" s="4"/>
      <c r="H364" s="4"/>
      <c r="I364" s="4"/>
      <c r="J364" s="4"/>
      <c r="K364" s="4"/>
      <c r="L364" s="4"/>
      <c r="M364" s="4"/>
    </row>
    <row r="365" ht="25" customHeight="true" spans="1:13">
      <c r="A365" s="4"/>
      <c r="B365" s="10"/>
      <c r="C365" s="10"/>
      <c r="D365" s="10"/>
      <c r="E365" s="10"/>
      <c r="F365" s="4"/>
      <c r="G365" s="4"/>
      <c r="H365" s="4"/>
      <c r="I365" s="4"/>
      <c r="J365" s="4"/>
      <c r="K365" s="4"/>
      <c r="L365" s="4"/>
      <c r="M365" s="4"/>
    </row>
    <row r="366" ht="48.3" customHeight="true" spans="1:13">
      <c r="A366" s="3" t="s">
        <v>372</v>
      </c>
      <c r="B366" s="3"/>
      <c r="C366" s="3"/>
      <c r="D366" s="3"/>
      <c r="E366" s="3"/>
      <c r="F366" s="3"/>
      <c r="G366" s="3"/>
      <c r="H366" s="3"/>
      <c r="I366" s="3"/>
      <c r="J366" s="3"/>
      <c r="K366" s="3"/>
      <c r="L366" s="3"/>
      <c r="M366" s="3"/>
    </row>
    <row r="367" ht="25.85" customHeight="true" spans="1:13">
      <c r="A367" s="4" t="s">
        <v>373</v>
      </c>
      <c r="B367" s="5" t="s">
        <v>472</v>
      </c>
      <c r="C367" s="5"/>
      <c r="D367" s="5"/>
      <c r="E367" s="5"/>
      <c r="F367" s="5"/>
      <c r="G367" s="5"/>
      <c r="H367" s="5"/>
      <c r="I367" s="5"/>
      <c r="J367" s="5"/>
      <c r="K367" s="11" t="s">
        <v>1</v>
      </c>
      <c r="L367" s="11"/>
      <c r="M367" s="11"/>
    </row>
    <row r="368" ht="26.05" customHeight="true" spans="1:13">
      <c r="A368" s="6" t="s">
        <v>375</v>
      </c>
      <c r="B368" s="7" t="s">
        <v>528</v>
      </c>
      <c r="C368" s="7"/>
      <c r="D368" s="7"/>
      <c r="E368" s="7"/>
      <c r="F368" s="7"/>
      <c r="G368" s="6" t="s">
        <v>377</v>
      </c>
      <c r="H368" s="6"/>
      <c r="I368" s="6" t="s">
        <v>378</v>
      </c>
      <c r="J368" s="6"/>
      <c r="K368" s="6"/>
      <c r="L368" s="6"/>
      <c r="M368" s="6"/>
    </row>
    <row r="369" ht="26.05" customHeight="true" spans="1:13">
      <c r="A369" s="6" t="s">
        <v>379</v>
      </c>
      <c r="B369" s="6">
        <v>10</v>
      </c>
      <c r="C369" s="6"/>
      <c r="D369" s="6"/>
      <c r="E369" s="6"/>
      <c r="F369" s="6"/>
      <c r="G369" s="6" t="s">
        <v>380</v>
      </c>
      <c r="H369" s="6"/>
      <c r="I369" s="6" t="s">
        <v>381</v>
      </c>
      <c r="J369" s="6"/>
      <c r="K369" s="6"/>
      <c r="L369" s="6"/>
      <c r="M369" s="6"/>
    </row>
    <row r="370" ht="26.05" customHeight="true" spans="1:13">
      <c r="A370" s="6" t="s">
        <v>382</v>
      </c>
      <c r="B370" s="8">
        <v>84</v>
      </c>
      <c r="C370" s="8"/>
      <c r="D370" s="8"/>
      <c r="E370" s="8"/>
      <c r="F370" s="8"/>
      <c r="G370" s="6" t="s">
        <v>383</v>
      </c>
      <c r="H370" s="6"/>
      <c r="I370" s="8"/>
      <c r="J370" s="8"/>
      <c r="K370" s="8"/>
      <c r="L370" s="8"/>
      <c r="M370" s="8"/>
    </row>
    <row r="371" ht="26.05" customHeight="true" spans="1:13">
      <c r="A371" s="6"/>
      <c r="B371" s="8"/>
      <c r="C371" s="8"/>
      <c r="D371" s="8"/>
      <c r="E371" s="8"/>
      <c r="F371" s="8"/>
      <c r="G371" s="6" t="s">
        <v>384</v>
      </c>
      <c r="H371" s="6"/>
      <c r="I371" s="8">
        <v>84</v>
      </c>
      <c r="J371" s="8"/>
      <c r="K371" s="8"/>
      <c r="L371" s="8"/>
      <c r="M371" s="8"/>
    </row>
    <row r="372" ht="100.9" customHeight="true" spans="1:13">
      <c r="A372" s="6" t="s">
        <v>385</v>
      </c>
      <c r="B372" s="9" t="s">
        <v>529</v>
      </c>
      <c r="C372" s="9"/>
      <c r="D372" s="9"/>
      <c r="E372" s="9"/>
      <c r="F372" s="9"/>
      <c r="G372" s="9"/>
      <c r="H372" s="9"/>
      <c r="I372" s="9"/>
      <c r="J372" s="9"/>
      <c r="K372" s="9"/>
      <c r="L372" s="9"/>
      <c r="M372" s="9"/>
    </row>
    <row r="373" ht="81.45" customHeight="true" spans="1:13">
      <c r="A373" s="6" t="s">
        <v>387</v>
      </c>
      <c r="B373" s="9" t="s">
        <v>475</v>
      </c>
      <c r="C373" s="9"/>
      <c r="D373" s="9"/>
      <c r="E373" s="9"/>
      <c r="F373" s="9"/>
      <c r="G373" s="9"/>
      <c r="H373" s="9"/>
      <c r="I373" s="9"/>
      <c r="J373" s="9"/>
      <c r="K373" s="9"/>
      <c r="L373" s="9"/>
      <c r="M373" s="9"/>
    </row>
    <row r="374" ht="81.45" customHeight="true" spans="1:13">
      <c r="A374" s="6" t="s">
        <v>389</v>
      </c>
      <c r="B374" s="9" t="s">
        <v>530</v>
      </c>
      <c r="C374" s="9"/>
      <c r="D374" s="9"/>
      <c r="E374" s="9"/>
      <c r="F374" s="9"/>
      <c r="G374" s="9"/>
      <c r="H374" s="9"/>
      <c r="I374" s="9"/>
      <c r="J374" s="9"/>
      <c r="K374" s="9"/>
      <c r="L374" s="9"/>
      <c r="M374" s="9"/>
    </row>
    <row r="375" ht="26.05" customHeight="true" spans="1:13">
      <c r="A375" s="6" t="s">
        <v>328</v>
      </c>
      <c r="B375" s="6" t="s">
        <v>329</v>
      </c>
      <c r="C375" s="6" t="s">
        <v>330</v>
      </c>
      <c r="D375" s="6" t="s">
        <v>391</v>
      </c>
      <c r="E375" s="6"/>
      <c r="F375" s="6" t="s">
        <v>332</v>
      </c>
      <c r="G375" s="6"/>
      <c r="H375" s="6" t="s">
        <v>333</v>
      </c>
      <c r="I375" s="6"/>
      <c r="J375" s="6" t="s">
        <v>334</v>
      </c>
      <c r="K375" s="6"/>
      <c r="L375" s="6" t="s">
        <v>335</v>
      </c>
      <c r="M375" s="6" t="s">
        <v>336</v>
      </c>
    </row>
    <row r="376" ht="19.55" customHeight="true" spans="1:13">
      <c r="A376" s="6"/>
      <c r="B376" s="9" t="s">
        <v>358</v>
      </c>
      <c r="C376" s="9" t="s">
        <v>402</v>
      </c>
      <c r="D376" s="9" t="s">
        <v>394</v>
      </c>
      <c r="E376" s="9"/>
      <c r="F376" s="6" t="s">
        <v>397</v>
      </c>
      <c r="G376" s="6"/>
      <c r="H376" s="6" t="s">
        <v>516</v>
      </c>
      <c r="I376" s="6"/>
      <c r="J376" s="6" t="s">
        <v>348</v>
      </c>
      <c r="K376" s="6"/>
      <c r="L376" s="6" t="s">
        <v>431</v>
      </c>
      <c r="M376" s="6" t="s">
        <v>350</v>
      </c>
    </row>
    <row r="377" ht="19.55" customHeight="true" spans="1:13">
      <c r="A377" s="6"/>
      <c r="B377" s="9" t="s">
        <v>337</v>
      </c>
      <c r="C377" s="9" t="s">
        <v>398</v>
      </c>
      <c r="D377" s="9" t="s">
        <v>531</v>
      </c>
      <c r="E377" s="9"/>
      <c r="F377" s="6" t="s">
        <v>515</v>
      </c>
      <c r="G377" s="6"/>
      <c r="H377" s="6" t="s">
        <v>516</v>
      </c>
      <c r="I377" s="6"/>
      <c r="J377" s="6" t="s">
        <v>348</v>
      </c>
      <c r="K377" s="6"/>
      <c r="L377" s="6" t="s">
        <v>431</v>
      </c>
      <c r="M377" s="6" t="s">
        <v>344</v>
      </c>
    </row>
    <row r="378" ht="19.55" customHeight="true" spans="1:13">
      <c r="A378" s="6"/>
      <c r="B378" s="9" t="s">
        <v>481</v>
      </c>
      <c r="C378" s="9" t="s">
        <v>532</v>
      </c>
      <c r="D378" s="9" t="s">
        <v>533</v>
      </c>
      <c r="E378" s="9"/>
      <c r="F378" s="6" t="s">
        <v>396</v>
      </c>
      <c r="G378" s="6"/>
      <c r="H378" s="6" t="s">
        <v>534</v>
      </c>
      <c r="I378" s="6"/>
      <c r="J378" s="6" t="s">
        <v>348</v>
      </c>
      <c r="K378" s="6"/>
      <c r="L378" s="6" t="s">
        <v>431</v>
      </c>
      <c r="M378" s="6" t="s">
        <v>350</v>
      </c>
    </row>
    <row r="379" ht="19.55" customHeight="true" spans="1:13">
      <c r="A379" s="4"/>
      <c r="B379" s="10"/>
      <c r="C379" s="10"/>
      <c r="D379" s="10"/>
      <c r="E379" s="10"/>
      <c r="F379" s="4"/>
      <c r="G379" s="4"/>
      <c r="H379" s="4"/>
      <c r="I379" s="4"/>
      <c r="J379" s="4"/>
      <c r="K379" s="4"/>
      <c r="L379" s="4"/>
      <c r="M379" s="4"/>
    </row>
    <row r="380" ht="19.55" customHeight="true" spans="1:13">
      <c r="A380" s="4"/>
      <c r="B380" s="10"/>
      <c r="C380" s="10"/>
      <c r="D380" s="10"/>
      <c r="E380" s="10"/>
      <c r="F380" s="4"/>
      <c r="G380" s="4"/>
      <c r="H380" s="4"/>
      <c r="I380" s="4"/>
      <c r="J380" s="4"/>
      <c r="K380" s="4"/>
      <c r="L380" s="4"/>
      <c r="M380" s="4"/>
    </row>
    <row r="381" ht="19.55" customHeight="true" spans="1:13">
      <c r="A381" s="4"/>
      <c r="B381" s="10"/>
      <c r="C381" s="10"/>
      <c r="D381" s="10"/>
      <c r="E381" s="10"/>
      <c r="F381" s="4"/>
      <c r="G381" s="4"/>
      <c r="H381" s="4"/>
      <c r="I381" s="4"/>
      <c r="J381" s="4"/>
      <c r="K381" s="4"/>
      <c r="L381" s="4"/>
      <c r="M381" s="4"/>
    </row>
    <row r="382" ht="19.55" customHeight="true" spans="1:13">
      <c r="A382" s="4"/>
      <c r="B382" s="10"/>
      <c r="C382" s="10"/>
      <c r="D382" s="10"/>
      <c r="E382" s="10"/>
      <c r="F382" s="4"/>
      <c r="G382" s="4"/>
      <c r="H382" s="4"/>
      <c r="I382" s="4"/>
      <c r="J382" s="4"/>
      <c r="K382" s="4"/>
      <c r="L382" s="4"/>
      <c r="M382" s="4"/>
    </row>
    <row r="383" ht="19.55" customHeight="true" spans="1:13">
      <c r="A383" s="4"/>
      <c r="B383" s="10"/>
      <c r="C383" s="10"/>
      <c r="D383" s="10"/>
      <c r="E383" s="10"/>
      <c r="F383" s="4"/>
      <c r="G383" s="4"/>
      <c r="H383" s="4"/>
      <c r="I383" s="4"/>
      <c r="J383" s="4"/>
      <c r="K383" s="4"/>
      <c r="L383" s="4"/>
      <c r="M383" s="4"/>
    </row>
    <row r="384" ht="19.55" customHeight="true" spans="1:13">
      <c r="A384" s="4"/>
      <c r="B384" s="10"/>
      <c r="C384" s="10"/>
      <c r="D384" s="10"/>
      <c r="E384" s="10"/>
      <c r="F384" s="4"/>
      <c r="G384" s="4"/>
      <c r="H384" s="4"/>
      <c r="I384" s="4"/>
      <c r="J384" s="4"/>
      <c r="K384" s="4"/>
      <c r="L384" s="4"/>
      <c r="M384" s="4"/>
    </row>
    <row r="385" ht="19.55" customHeight="true" spans="1:13">
      <c r="A385" s="4"/>
      <c r="B385" s="10"/>
      <c r="C385" s="10"/>
      <c r="D385" s="10"/>
      <c r="E385" s="10"/>
      <c r="F385" s="4"/>
      <c r="G385" s="4"/>
      <c r="H385" s="4"/>
      <c r="I385" s="4"/>
      <c r="J385" s="4"/>
      <c r="K385" s="4"/>
      <c r="L385" s="4"/>
      <c r="M385" s="4"/>
    </row>
    <row r="386" ht="19.55" customHeight="true" spans="1:13">
      <c r="A386" s="4"/>
      <c r="B386" s="10"/>
      <c r="C386" s="10"/>
      <c r="D386" s="10"/>
      <c r="E386" s="10"/>
      <c r="F386" s="4"/>
      <c r="G386" s="4"/>
      <c r="H386" s="4"/>
      <c r="I386" s="4"/>
      <c r="J386" s="4"/>
      <c r="K386" s="4"/>
      <c r="L386" s="4"/>
      <c r="M386" s="4"/>
    </row>
    <row r="387" ht="19.55" customHeight="true" spans="1:13">
      <c r="A387" s="4"/>
      <c r="B387" s="10"/>
      <c r="C387" s="10"/>
      <c r="D387" s="10"/>
      <c r="E387" s="10"/>
      <c r="F387" s="4"/>
      <c r="G387" s="4"/>
      <c r="H387" s="4"/>
      <c r="I387" s="4"/>
      <c r="J387" s="4"/>
      <c r="K387" s="4"/>
      <c r="L387" s="4"/>
      <c r="M387" s="4"/>
    </row>
    <row r="388" ht="19.55" customHeight="true" spans="1:13">
      <c r="A388" s="4"/>
      <c r="B388" s="10"/>
      <c r="C388" s="10"/>
      <c r="D388" s="10"/>
      <c r="E388" s="10"/>
      <c r="F388" s="4"/>
      <c r="G388" s="4"/>
      <c r="H388" s="4"/>
      <c r="I388" s="4"/>
      <c r="J388" s="4"/>
      <c r="K388" s="4"/>
      <c r="L388" s="4"/>
      <c r="M388" s="4"/>
    </row>
    <row r="389" ht="19.55" customHeight="true" spans="1:13">
      <c r="A389" s="4"/>
      <c r="B389" s="10"/>
      <c r="C389" s="10"/>
      <c r="D389" s="10"/>
      <c r="E389" s="10"/>
      <c r="F389" s="4"/>
      <c r="G389" s="4"/>
      <c r="H389" s="4"/>
      <c r="I389" s="4"/>
      <c r="J389" s="4"/>
      <c r="K389" s="4"/>
      <c r="L389" s="4"/>
      <c r="M389" s="4"/>
    </row>
    <row r="390" ht="19.55" customHeight="true" spans="1:13">
      <c r="A390" s="4"/>
      <c r="B390" s="10"/>
      <c r="C390" s="10"/>
      <c r="D390" s="10"/>
      <c r="E390" s="10"/>
      <c r="F390" s="4"/>
      <c r="G390" s="4"/>
      <c r="H390" s="4"/>
      <c r="I390" s="4"/>
      <c r="J390" s="4"/>
      <c r="K390" s="4"/>
      <c r="L390" s="4"/>
      <c r="M390" s="4"/>
    </row>
    <row r="391" ht="48.3" customHeight="true" spans="1:13">
      <c r="A391" s="3" t="s">
        <v>372</v>
      </c>
      <c r="B391" s="3"/>
      <c r="C391" s="3"/>
      <c r="D391" s="3"/>
      <c r="E391" s="3"/>
      <c r="F391" s="3"/>
      <c r="G391" s="3"/>
      <c r="H391" s="3"/>
      <c r="I391" s="3"/>
      <c r="J391" s="3"/>
      <c r="K391" s="3"/>
      <c r="L391" s="3"/>
      <c r="M391" s="3"/>
    </row>
    <row r="392" ht="25.85" customHeight="true" spans="1:13">
      <c r="A392" s="4" t="s">
        <v>373</v>
      </c>
      <c r="B392" s="5" t="s">
        <v>472</v>
      </c>
      <c r="C392" s="5"/>
      <c r="D392" s="5"/>
      <c r="E392" s="5"/>
      <c r="F392" s="5"/>
      <c r="G392" s="5"/>
      <c r="H392" s="5"/>
      <c r="I392" s="5"/>
      <c r="J392" s="5"/>
      <c r="K392" s="11" t="s">
        <v>1</v>
      </c>
      <c r="L392" s="11"/>
      <c r="M392" s="11"/>
    </row>
    <row r="393" ht="26.05" customHeight="true" spans="1:13">
      <c r="A393" s="6" t="s">
        <v>375</v>
      </c>
      <c r="B393" s="7" t="s">
        <v>535</v>
      </c>
      <c r="C393" s="7"/>
      <c r="D393" s="7"/>
      <c r="E393" s="7"/>
      <c r="F393" s="7"/>
      <c r="G393" s="6" t="s">
        <v>377</v>
      </c>
      <c r="H393" s="6"/>
      <c r="I393" s="6" t="s">
        <v>378</v>
      </c>
      <c r="J393" s="6"/>
      <c r="K393" s="6"/>
      <c r="L393" s="6"/>
      <c r="M393" s="6"/>
    </row>
    <row r="394" ht="26.05" customHeight="true" spans="1:13">
      <c r="A394" s="6" t="s">
        <v>379</v>
      </c>
      <c r="B394" s="6">
        <v>10</v>
      </c>
      <c r="C394" s="6"/>
      <c r="D394" s="6"/>
      <c r="E394" s="6"/>
      <c r="F394" s="6"/>
      <c r="G394" s="6" t="s">
        <v>380</v>
      </c>
      <c r="H394" s="6"/>
      <c r="I394" s="6" t="s">
        <v>381</v>
      </c>
      <c r="J394" s="6"/>
      <c r="K394" s="6"/>
      <c r="L394" s="6"/>
      <c r="M394" s="6"/>
    </row>
    <row r="395" ht="26.05" customHeight="true" spans="1:13">
      <c r="A395" s="6" t="s">
        <v>382</v>
      </c>
      <c r="B395" s="8">
        <v>97</v>
      </c>
      <c r="C395" s="8"/>
      <c r="D395" s="8"/>
      <c r="E395" s="8"/>
      <c r="F395" s="8"/>
      <c r="G395" s="6" t="s">
        <v>383</v>
      </c>
      <c r="H395" s="6"/>
      <c r="I395" s="8"/>
      <c r="J395" s="8"/>
      <c r="K395" s="8"/>
      <c r="L395" s="8"/>
      <c r="M395" s="8"/>
    </row>
    <row r="396" ht="26.05" customHeight="true" spans="1:13">
      <c r="A396" s="6"/>
      <c r="B396" s="8"/>
      <c r="C396" s="8"/>
      <c r="D396" s="8"/>
      <c r="E396" s="8"/>
      <c r="F396" s="8"/>
      <c r="G396" s="6" t="s">
        <v>384</v>
      </c>
      <c r="H396" s="6"/>
      <c r="I396" s="8">
        <v>97</v>
      </c>
      <c r="J396" s="8"/>
      <c r="K396" s="8"/>
      <c r="L396" s="8"/>
      <c r="M396" s="8"/>
    </row>
    <row r="397" ht="81.45" customHeight="true" spans="1:13">
      <c r="A397" s="6" t="s">
        <v>385</v>
      </c>
      <c r="B397" s="9" t="s">
        <v>536</v>
      </c>
      <c r="C397" s="9"/>
      <c r="D397" s="9"/>
      <c r="E397" s="9"/>
      <c r="F397" s="9"/>
      <c r="G397" s="9"/>
      <c r="H397" s="9"/>
      <c r="I397" s="9"/>
      <c r="J397" s="9"/>
      <c r="K397" s="9"/>
      <c r="L397" s="9"/>
      <c r="M397" s="9"/>
    </row>
    <row r="398" ht="81.45" customHeight="true" spans="1:13">
      <c r="A398" s="6" t="s">
        <v>387</v>
      </c>
      <c r="B398" s="9" t="s">
        <v>475</v>
      </c>
      <c r="C398" s="9"/>
      <c r="D398" s="9"/>
      <c r="E398" s="9"/>
      <c r="F398" s="9"/>
      <c r="G398" s="9"/>
      <c r="H398" s="9"/>
      <c r="I398" s="9"/>
      <c r="J398" s="9"/>
      <c r="K398" s="9"/>
      <c r="L398" s="9"/>
      <c r="M398" s="9"/>
    </row>
    <row r="399" ht="81.45" customHeight="true" spans="1:13">
      <c r="A399" s="6" t="s">
        <v>389</v>
      </c>
      <c r="B399" s="9" t="s">
        <v>537</v>
      </c>
      <c r="C399" s="9"/>
      <c r="D399" s="9"/>
      <c r="E399" s="9"/>
      <c r="F399" s="9"/>
      <c r="G399" s="9"/>
      <c r="H399" s="9"/>
      <c r="I399" s="9"/>
      <c r="J399" s="9"/>
      <c r="K399" s="9"/>
      <c r="L399" s="9"/>
      <c r="M399" s="9"/>
    </row>
    <row r="400" ht="26.05" customHeight="true" spans="1:13">
      <c r="A400" s="6" t="s">
        <v>328</v>
      </c>
      <c r="B400" s="6" t="s">
        <v>329</v>
      </c>
      <c r="C400" s="6" t="s">
        <v>330</v>
      </c>
      <c r="D400" s="6" t="s">
        <v>391</v>
      </c>
      <c r="E400" s="6"/>
      <c r="F400" s="6" t="s">
        <v>332</v>
      </c>
      <c r="G400" s="6"/>
      <c r="H400" s="6" t="s">
        <v>333</v>
      </c>
      <c r="I400" s="6"/>
      <c r="J400" s="6" t="s">
        <v>334</v>
      </c>
      <c r="K400" s="6"/>
      <c r="L400" s="6" t="s">
        <v>335</v>
      </c>
      <c r="M400" s="6" t="s">
        <v>336</v>
      </c>
    </row>
    <row r="401" ht="37.95" customHeight="true" spans="1:13">
      <c r="A401" s="6"/>
      <c r="B401" s="9" t="s">
        <v>358</v>
      </c>
      <c r="C401" s="9" t="s">
        <v>439</v>
      </c>
      <c r="D401" s="9" t="s">
        <v>538</v>
      </c>
      <c r="E401" s="9"/>
      <c r="F401" s="6" t="s">
        <v>515</v>
      </c>
      <c r="G401" s="6"/>
      <c r="H401" s="6" t="s">
        <v>353</v>
      </c>
      <c r="I401" s="6"/>
      <c r="J401" s="6" t="s">
        <v>348</v>
      </c>
      <c r="K401" s="6"/>
      <c r="L401" s="6" t="s">
        <v>354</v>
      </c>
      <c r="M401" s="6" t="s">
        <v>344</v>
      </c>
    </row>
    <row r="402" ht="25" customHeight="true" spans="1:13">
      <c r="A402" s="6"/>
      <c r="B402" s="9" t="s">
        <v>337</v>
      </c>
      <c r="C402" s="9" t="s">
        <v>338</v>
      </c>
      <c r="D402" s="9" t="s">
        <v>539</v>
      </c>
      <c r="E402" s="9"/>
      <c r="F402" s="6" t="s">
        <v>396</v>
      </c>
      <c r="G402" s="6"/>
      <c r="H402" s="6" t="s">
        <v>353</v>
      </c>
      <c r="I402" s="6"/>
      <c r="J402" s="6" t="s">
        <v>348</v>
      </c>
      <c r="K402" s="6"/>
      <c r="L402" s="6" t="s">
        <v>354</v>
      </c>
      <c r="M402" s="6" t="s">
        <v>344</v>
      </c>
    </row>
    <row r="403" ht="37.95" customHeight="true" spans="1:13">
      <c r="A403" s="6"/>
      <c r="B403" s="9" t="s">
        <v>337</v>
      </c>
      <c r="C403" s="9" t="s">
        <v>338</v>
      </c>
      <c r="D403" s="9" t="s">
        <v>540</v>
      </c>
      <c r="E403" s="9"/>
      <c r="F403" s="6" t="s">
        <v>396</v>
      </c>
      <c r="G403" s="6"/>
      <c r="H403" s="6" t="s">
        <v>353</v>
      </c>
      <c r="I403" s="6"/>
      <c r="J403" s="6" t="s">
        <v>348</v>
      </c>
      <c r="K403" s="6"/>
      <c r="L403" s="6" t="s">
        <v>354</v>
      </c>
      <c r="M403" s="6" t="s">
        <v>350</v>
      </c>
    </row>
    <row r="404" ht="37.95" customHeight="true" spans="1:13">
      <c r="A404" s="6"/>
      <c r="B404" s="9" t="s">
        <v>392</v>
      </c>
      <c r="C404" s="9" t="s">
        <v>392</v>
      </c>
      <c r="D404" s="9" t="s">
        <v>541</v>
      </c>
      <c r="E404" s="9"/>
      <c r="F404" s="6" t="s">
        <v>346</v>
      </c>
      <c r="G404" s="6"/>
      <c r="H404" s="6" t="s">
        <v>353</v>
      </c>
      <c r="I404" s="6"/>
      <c r="J404" s="6" t="s">
        <v>342</v>
      </c>
      <c r="K404" s="6"/>
      <c r="L404" s="6" t="s">
        <v>499</v>
      </c>
      <c r="M404" s="6" t="s">
        <v>350</v>
      </c>
    </row>
    <row r="405" ht="37.95" customHeight="true" spans="1:13">
      <c r="A405" s="4"/>
      <c r="B405" s="10"/>
      <c r="C405" s="10"/>
      <c r="D405" s="10"/>
      <c r="E405" s="10"/>
      <c r="F405" s="4"/>
      <c r="G405" s="4"/>
      <c r="H405" s="4"/>
      <c r="I405" s="4"/>
      <c r="J405" s="4"/>
      <c r="K405" s="4"/>
      <c r="L405" s="4"/>
      <c r="M405" s="4"/>
    </row>
    <row r="406" ht="37.95" customHeight="true" spans="1:13">
      <c r="A406" s="4"/>
      <c r="B406" s="10"/>
      <c r="C406" s="10"/>
      <c r="D406" s="10"/>
      <c r="E406" s="10"/>
      <c r="F406" s="4"/>
      <c r="G406" s="4"/>
      <c r="H406" s="4"/>
      <c r="I406" s="4"/>
      <c r="J406" s="4"/>
      <c r="K406" s="4"/>
      <c r="L406" s="4"/>
      <c r="M406" s="4"/>
    </row>
    <row r="407" ht="37.95" customHeight="true" spans="1:13">
      <c r="A407" s="4"/>
      <c r="B407" s="10"/>
      <c r="C407" s="10"/>
      <c r="D407" s="10"/>
      <c r="E407" s="10"/>
      <c r="F407" s="4"/>
      <c r="G407" s="4"/>
      <c r="H407" s="4"/>
      <c r="I407" s="4"/>
      <c r="J407" s="4"/>
      <c r="K407" s="4"/>
      <c r="L407" s="4"/>
      <c r="M407" s="4"/>
    </row>
    <row r="408" ht="37.95" customHeight="true" spans="1:13">
      <c r="A408" s="4"/>
      <c r="B408" s="10"/>
      <c r="C408" s="10"/>
      <c r="D408" s="10"/>
      <c r="E408" s="10"/>
      <c r="F408" s="4"/>
      <c r="G408" s="4"/>
      <c r="H408" s="4"/>
      <c r="I408" s="4"/>
      <c r="J408" s="4"/>
      <c r="K408" s="4"/>
      <c r="L408" s="4"/>
      <c r="M408" s="4"/>
    </row>
    <row r="409" ht="37.95" customHeight="true" spans="1:13">
      <c r="A409" s="4"/>
      <c r="B409" s="10"/>
      <c r="C409" s="10"/>
      <c r="D409" s="10"/>
      <c r="E409" s="10"/>
      <c r="F409" s="4"/>
      <c r="G409" s="4"/>
      <c r="H409" s="4"/>
      <c r="I409" s="4"/>
      <c r="J409" s="4"/>
      <c r="K409" s="4"/>
      <c r="L409" s="4"/>
      <c r="M409" s="4"/>
    </row>
    <row r="410" ht="37.95" customHeight="true" spans="1:13">
      <c r="A410" s="4"/>
      <c r="B410" s="10"/>
      <c r="C410" s="10"/>
      <c r="D410" s="10"/>
      <c r="E410" s="10"/>
      <c r="F410" s="4"/>
      <c r="G410" s="4"/>
      <c r="H410" s="4"/>
      <c r="I410" s="4"/>
      <c r="J410" s="4"/>
      <c r="K410" s="4"/>
      <c r="L410" s="4"/>
      <c r="M410" s="4"/>
    </row>
    <row r="411" ht="48.3" customHeight="true" spans="1:13">
      <c r="A411" s="3" t="s">
        <v>372</v>
      </c>
      <c r="B411" s="3"/>
      <c r="C411" s="3"/>
      <c r="D411" s="3"/>
      <c r="E411" s="3"/>
      <c r="F411" s="3"/>
      <c r="G411" s="3"/>
      <c r="H411" s="3"/>
      <c r="I411" s="3"/>
      <c r="J411" s="3"/>
      <c r="K411" s="3"/>
      <c r="L411" s="3"/>
      <c r="M411" s="3"/>
    </row>
    <row r="412" ht="25.85" customHeight="true" spans="1:13">
      <c r="A412" s="4" t="s">
        <v>373</v>
      </c>
      <c r="B412" s="5" t="s">
        <v>542</v>
      </c>
      <c r="C412" s="5"/>
      <c r="D412" s="5"/>
      <c r="E412" s="5"/>
      <c r="F412" s="5"/>
      <c r="G412" s="5"/>
      <c r="H412" s="5"/>
      <c r="I412" s="5"/>
      <c r="J412" s="5"/>
      <c r="K412" s="11" t="s">
        <v>1</v>
      </c>
      <c r="L412" s="11"/>
      <c r="M412" s="11"/>
    </row>
    <row r="413" ht="26.05" customHeight="true" spans="1:13">
      <c r="A413" s="6" t="s">
        <v>375</v>
      </c>
      <c r="B413" s="7" t="s">
        <v>543</v>
      </c>
      <c r="C413" s="7"/>
      <c r="D413" s="7"/>
      <c r="E413" s="7"/>
      <c r="F413" s="7"/>
      <c r="G413" s="6" t="s">
        <v>377</v>
      </c>
      <c r="H413" s="6"/>
      <c r="I413" s="6" t="s">
        <v>378</v>
      </c>
      <c r="J413" s="6"/>
      <c r="K413" s="6"/>
      <c r="L413" s="6"/>
      <c r="M413" s="6"/>
    </row>
    <row r="414" ht="26.05" customHeight="true" spans="1:13">
      <c r="A414" s="6" t="s">
        <v>379</v>
      </c>
      <c r="B414" s="6">
        <v>10</v>
      </c>
      <c r="C414" s="6"/>
      <c r="D414" s="6"/>
      <c r="E414" s="6"/>
      <c r="F414" s="6"/>
      <c r="G414" s="6" t="s">
        <v>380</v>
      </c>
      <c r="H414" s="6"/>
      <c r="I414" s="6" t="s">
        <v>381</v>
      </c>
      <c r="J414" s="6"/>
      <c r="K414" s="6"/>
      <c r="L414" s="6"/>
      <c r="M414" s="6"/>
    </row>
    <row r="415" ht="26.05" customHeight="true" spans="1:13">
      <c r="A415" s="6" t="s">
        <v>382</v>
      </c>
      <c r="B415" s="8">
        <v>5.27</v>
      </c>
      <c r="C415" s="8"/>
      <c r="D415" s="8"/>
      <c r="E415" s="8"/>
      <c r="F415" s="8"/>
      <c r="G415" s="6" t="s">
        <v>383</v>
      </c>
      <c r="H415" s="6"/>
      <c r="I415" s="8">
        <v>5.27</v>
      </c>
      <c r="J415" s="8"/>
      <c r="K415" s="8"/>
      <c r="L415" s="8"/>
      <c r="M415" s="8"/>
    </row>
    <row r="416" ht="26.05" customHeight="true" spans="1:13">
      <c r="A416" s="6"/>
      <c r="B416" s="8"/>
      <c r="C416" s="8"/>
      <c r="D416" s="8"/>
      <c r="E416" s="8"/>
      <c r="F416" s="8"/>
      <c r="G416" s="6" t="s">
        <v>384</v>
      </c>
      <c r="H416" s="6"/>
      <c r="I416" s="8"/>
      <c r="J416" s="8"/>
      <c r="K416" s="8"/>
      <c r="L416" s="8"/>
      <c r="M416" s="8"/>
    </row>
    <row r="417" ht="81.45" customHeight="true" spans="1:13">
      <c r="A417" s="6" t="s">
        <v>385</v>
      </c>
      <c r="B417" s="9" t="s">
        <v>544</v>
      </c>
      <c r="C417" s="9"/>
      <c r="D417" s="9"/>
      <c r="E417" s="9"/>
      <c r="F417" s="9"/>
      <c r="G417" s="9"/>
      <c r="H417" s="9"/>
      <c r="I417" s="9"/>
      <c r="J417" s="9"/>
      <c r="K417" s="9"/>
      <c r="L417" s="9"/>
      <c r="M417" s="9"/>
    </row>
    <row r="418" ht="81.45" customHeight="true" spans="1:13">
      <c r="A418" s="6" t="s">
        <v>387</v>
      </c>
      <c r="B418" s="9" t="s">
        <v>545</v>
      </c>
      <c r="C418" s="9"/>
      <c r="D418" s="9"/>
      <c r="E418" s="9"/>
      <c r="F418" s="9"/>
      <c r="G418" s="9"/>
      <c r="H418" s="9"/>
      <c r="I418" s="9"/>
      <c r="J418" s="9"/>
      <c r="K418" s="9"/>
      <c r="L418" s="9"/>
      <c r="M418" s="9"/>
    </row>
    <row r="419" ht="81.45" customHeight="true" spans="1:13">
      <c r="A419" s="6" t="s">
        <v>389</v>
      </c>
      <c r="B419" s="9" t="s">
        <v>546</v>
      </c>
      <c r="C419" s="9"/>
      <c r="D419" s="9"/>
      <c r="E419" s="9"/>
      <c r="F419" s="9"/>
      <c r="G419" s="9"/>
      <c r="H419" s="9"/>
      <c r="I419" s="9"/>
      <c r="J419" s="9"/>
      <c r="K419" s="9"/>
      <c r="L419" s="9"/>
      <c r="M419" s="9"/>
    </row>
    <row r="420" ht="26.05" customHeight="true" spans="1:13">
      <c r="A420" s="6" t="s">
        <v>328</v>
      </c>
      <c r="B420" s="6" t="s">
        <v>329</v>
      </c>
      <c r="C420" s="6" t="s">
        <v>330</v>
      </c>
      <c r="D420" s="6" t="s">
        <v>391</v>
      </c>
      <c r="E420" s="6"/>
      <c r="F420" s="6" t="s">
        <v>332</v>
      </c>
      <c r="G420" s="6"/>
      <c r="H420" s="6" t="s">
        <v>333</v>
      </c>
      <c r="I420" s="6"/>
      <c r="J420" s="6" t="s">
        <v>334</v>
      </c>
      <c r="K420" s="6"/>
      <c r="L420" s="6" t="s">
        <v>335</v>
      </c>
      <c r="M420" s="6" t="s">
        <v>336</v>
      </c>
    </row>
    <row r="421" ht="25" customHeight="true" spans="1:13">
      <c r="A421" s="6"/>
      <c r="B421" s="9" t="s">
        <v>392</v>
      </c>
      <c r="C421" s="9" t="s">
        <v>393</v>
      </c>
      <c r="D421" s="9" t="s">
        <v>547</v>
      </c>
      <c r="E421" s="9"/>
      <c r="F421" s="6" t="s">
        <v>346</v>
      </c>
      <c r="G421" s="6"/>
      <c r="H421" s="6" t="s">
        <v>353</v>
      </c>
      <c r="I421" s="6"/>
      <c r="J421" s="6" t="s">
        <v>342</v>
      </c>
      <c r="K421" s="6"/>
      <c r="L421" s="6" t="s">
        <v>431</v>
      </c>
      <c r="M421" s="6" t="s">
        <v>350</v>
      </c>
    </row>
    <row r="422" ht="19.55" customHeight="true" spans="1:13">
      <c r="A422" s="6"/>
      <c r="B422" s="9" t="s">
        <v>337</v>
      </c>
      <c r="C422" s="9" t="s">
        <v>338</v>
      </c>
      <c r="D422" s="9" t="s">
        <v>548</v>
      </c>
      <c r="E422" s="9"/>
      <c r="F422" s="6" t="s">
        <v>396</v>
      </c>
      <c r="G422" s="6"/>
      <c r="H422" s="6" t="s">
        <v>549</v>
      </c>
      <c r="I422" s="6"/>
      <c r="J422" s="6" t="s">
        <v>342</v>
      </c>
      <c r="K422" s="6"/>
      <c r="L422" s="6" t="s">
        <v>369</v>
      </c>
      <c r="M422" s="6" t="s">
        <v>344</v>
      </c>
    </row>
    <row r="423" ht="19.55" customHeight="true" spans="1:13">
      <c r="A423" s="6"/>
      <c r="B423" s="9" t="s">
        <v>337</v>
      </c>
      <c r="C423" s="9" t="s">
        <v>338</v>
      </c>
      <c r="D423" s="9" t="s">
        <v>550</v>
      </c>
      <c r="E423" s="9"/>
      <c r="F423" s="6" t="s">
        <v>396</v>
      </c>
      <c r="G423" s="6"/>
      <c r="H423" s="6" t="s">
        <v>341</v>
      </c>
      <c r="I423" s="6"/>
      <c r="J423" s="6" t="s">
        <v>342</v>
      </c>
      <c r="K423" s="6"/>
      <c r="L423" s="6" t="s">
        <v>551</v>
      </c>
      <c r="M423" s="6" t="s">
        <v>350</v>
      </c>
    </row>
    <row r="424" ht="25" customHeight="true" spans="1:13">
      <c r="A424" s="6"/>
      <c r="B424" s="9" t="s">
        <v>358</v>
      </c>
      <c r="C424" s="9" t="s">
        <v>404</v>
      </c>
      <c r="D424" s="9" t="s">
        <v>552</v>
      </c>
      <c r="E424" s="9"/>
      <c r="F424" s="6" t="s">
        <v>396</v>
      </c>
      <c r="G424" s="6"/>
      <c r="H424" s="6"/>
      <c r="I424" s="6"/>
      <c r="J424" s="6" t="s">
        <v>400</v>
      </c>
      <c r="K424" s="6"/>
      <c r="L424" s="6" t="s">
        <v>401</v>
      </c>
      <c r="M424" s="6" t="s">
        <v>350</v>
      </c>
    </row>
    <row r="425" ht="19.55" customHeight="true" spans="1:13">
      <c r="A425" s="6"/>
      <c r="B425" s="9" t="s">
        <v>358</v>
      </c>
      <c r="C425" s="9" t="s">
        <v>439</v>
      </c>
      <c r="D425" s="9" t="s">
        <v>553</v>
      </c>
      <c r="E425" s="9"/>
      <c r="F425" s="6" t="s">
        <v>396</v>
      </c>
      <c r="G425" s="6"/>
      <c r="H425" s="6"/>
      <c r="I425" s="6"/>
      <c r="J425" s="6" t="s">
        <v>400</v>
      </c>
      <c r="K425" s="6"/>
      <c r="L425" s="6" t="s">
        <v>401</v>
      </c>
      <c r="M425" s="6" t="s">
        <v>350</v>
      </c>
    </row>
  </sheetData>
  <mergeCells count="687">
    <mergeCell ref="A6:M6"/>
    <mergeCell ref="B7:J7"/>
    <mergeCell ref="K7:M7"/>
    <mergeCell ref="B8:F8"/>
    <mergeCell ref="G8:H8"/>
    <mergeCell ref="I8:M8"/>
    <mergeCell ref="B9:F9"/>
    <mergeCell ref="G9:H9"/>
    <mergeCell ref="I9:M9"/>
    <mergeCell ref="G10:H10"/>
    <mergeCell ref="I10:M10"/>
    <mergeCell ref="G11:H11"/>
    <mergeCell ref="I11:M11"/>
    <mergeCell ref="B12:M12"/>
    <mergeCell ref="B13:M13"/>
    <mergeCell ref="B14:M14"/>
    <mergeCell ref="D15:E15"/>
    <mergeCell ref="F15:G15"/>
    <mergeCell ref="H15:I15"/>
    <mergeCell ref="J15:K15"/>
    <mergeCell ref="D16:E16"/>
    <mergeCell ref="F16:G16"/>
    <mergeCell ref="H16:I16"/>
    <mergeCell ref="J16:K16"/>
    <mergeCell ref="D17:E17"/>
    <mergeCell ref="F17:G17"/>
    <mergeCell ref="H17:I17"/>
    <mergeCell ref="J17:K17"/>
    <mergeCell ref="D18:E18"/>
    <mergeCell ref="F18:G18"/>
    <mergeCell ref="H18:I18"/>
    <mergeCell ref="J18:K18"/>
    <mergeCell ref="D19:E19"/>
    <mergeCell ref="F19:G19"/>
    <mergeCell ref="H19:I19"/>
    <mergeCell ref="J19:K19"/>
    <mergeCell ref="D20:E20"/>
    <mergeCell ref="F20:G20"/>
    <mergeCell ref="H20:I20"/>
    <mergeCell ref="J20:K20"/>
    <mergeCell ref="A29:M29"/>
    <mergeCell ref="B30:J30"/>
    <mergeCell ref="K30:M30"/>
    <mergeCell ref="B31:F31"/>
    <mergeCell ref="G31:H31"/>
    <mergeCell ref="I31:M31"/>
    <mergeCell ref="B32:F32"/>
    <mergeCell ref="G32:H32"/>
    <mergeCell ref="I32:M32"/>
    <mergeCell ref="G33:H33"/>
    <mergeCell ref="I33:M33"/>
    <mergeCell ref="G34:H34"/>
    <mergeCell ref="I34:M34"/>
    <mergeCell ref="B35:M35"/>
    <mergeCell ref="B36:M36"/>
    <mergeCell ref="B37:M37"/>
    <mergeCell ref="D38:E38"/>
    <mergeCell ref="F38:G38"/>
    <mergeCell ref="H38:I38"/>
    <mergeCell ref="J38:K38"/>
    <mergeCell ref="D39:E39"/>
    <mergeCell ref="F39:G39"/>
    <mergeCell ref="H39:I39"/>
    <mergeCell ref="J39:K39"/>
    <mergeCell ref="D40:E40"/>
    <mergeCell ref="F40:G40"/>
    <mergeCell ref="H40:I40"/>
    <mergeCell ref="J40:K40"/>
    <mergeCell ref="D41:E41"/>
    <mergeCell ref="F41:G41"/>
    <mergeCell ref="H41:I41"/>
    <mergeCell ref="J41:K41"/>
    <mergeCell ref="D42:E42"/>
    <mergeCell ref="F42:G42"/>
    <mergeCell ref="H42:I42"/>
    <mergeCell ref="J42:K42"/>
    <mergeCell ref="D43:E43"/>
    <mergeCell ref="F43:G43"/>
    <mergeCell ref="H43:I43"/>
    <mergeCell ref="J43:K43"/>
    <mergeCell ref="A54:M54"/>
    <mergeCell ref="B55:J55"/>
    <mergeCell ref="K55:M55"/>
    <mergeCell ref="B56:F56"/>
    <mergeCell ref="G56:H56"/>
    <mergeCell ref="I56:M56"/>
    <mergeCell ref="B57:F57"/>
    <mergeCell ref="G57:H57"/>
    <mergeCell ref="I57:M57"/>
    <mergeCell ref="G58:H58"/>
    <mergeCell ref="I58:M58"/>
    <mergeCell ref="G59:H59"/>
    <mergeCell ref="I59:M59"/>
    <mergeCell ref="B60:M60"/>
    <mergeCell ref="B61:M61"/>
    <mergeCell ref="B62:M62"/>
    <mergeCell ref="D63:E63"/>
    <mergeCell ref="F63:G63"/>
    <mergeCell ref="H63:I63"/>
    <mergeCell ref="J63:K63"/>
    <mergeCell ref="D64:E64"/>
    <mergeCell ref="F64:G64"/>
    <mergeCell ref="H64:I64"/>
    <mergeCell ref="J64:K64"/>
    <mergeCell ref="D65:E65"/>
    <mergeCell ref="F65:G65"/>
    <mergeCell ref="H65:I65"/>
    <mergeCell ref="J65:K65"/>
    <mergeCell ref="D66:E66"/>
    <mergeCell ref="F66:G66"/>
    <mergeCell ref="H66:I66"/>
    <mergeCell ref="J66:K66"/>
    <mergeCell ref="D67:E67"/>
    <mergeCell ref="F67:G67"/>
    <mergeCell ref="H67:I67"/>
    <mergeCell ref="J67:K67"/>
    <mergeCell ref="D68:E68"/>
    <mergeCell ref="F68:G68"/>
    <mergeCell ref="H68:I68"/>
    <mergeCell ref="J68:K68"/>
    <mergeCell ref="A80:M80"/>
    <mergeCell ref="B81:J81"/>
    <mergeCell ref="K81:M81"/>
    <mergeCell ref="B82:F82"/>
    <mergeCell ref="G82:H82"/>
    <mergeCell ref="I82:M82"/>
    <mergeCell ref="B83:F83"/>
    <mergeCell ref="G83:H83"/>
    <mergeCell ref="I83:M83"/>
    <mergeCell ref="G84:H84"/>
    <mergeCell ref="I84:M84"/>
    <mergeCell ref="G85:H85"/>
    <mergeCell ref="I85:M85"/>
    <mergeCell ref="B86:M86"/>
    <mergeCell ref="B87:M87"/>
    <mergeCell ref="B88:M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A105:M105"/>
    <mergeCell ref="B106:J106"/>
    <mergeCell ref="K106:M106"/>
    <mergeCell ref="B107:F107"/>
    <mergeCell ref="G107:H107"/>
    <mergeCell ref="I107:M107"/>
    <mergeCell ref="B108:F108"/>
    <mergeCell ref="G108:H108"/>
    <mergeCell ref="I108:M108"/>
    <mergeCell ref="G109:H109"/>
    <mergeCell ref="I109:M109"/>
    <mergeCell ref="G110:H110"/>
    <mergeCell ref="I110:M110"/>
    <mergeCell ref="B111:M111"/>
    <mergeCell ref="B112:M112"/>
    <mergeCell ref="B113:M113"/>
    <mergeCell ref="D114:E114"/>
    <mergeCell ref="F114:G114"/>
    <mergeCell ref="H114:I114"/>
    <mergeCell ref="J114:K114"/>
    <mergeCell ref="D115:E115"/>
    <mergeCell ref="F115:G115"/>
    <mergeCell ref="H115:I115"/>
    <mergeCell ref="J115:K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A130:M130"/>
    <mergeCell ref="B131:J131"/>
    <mergeCell ref="K131:M131"/>
    <mergeCell ref="B132:F132"/>
    <mergeCell ref="G132:H132"/>
    <mergeCell ref="I132:M132"/>
    <mergeCell ref="B133:F133"/>
    <mergeCell ref="G133:H133"/>
    <mergeCell ref="I133:M133"/>
    <mergeCell ref="G134:H134"/>
    <mergeCell ref="I134:M134"/>
    <mergeCell ref="G135:H135"/>
    <mergeCell ref="I135:M135"/>
    <mergeCell ref="B136:M136"/>
    <mergeCell ref="B137:M137"/>
    <mergeCell ref="B138:M138"/>
    <mergeCell ref="D139:E139"/>
    <mergeCell ref="F139:G139"/>
    <mergeCell ref="H139:I139"/>
    <mergeCell ref="J139:K139"/>
    <mergeCell ref="D140:E140"/>
    <mergeCell ref="F140:G140"/>
    <mergeCell ref="H140:I140"/>
    <mergeCell ref="J140:K140"/>
    <mergeCell ref="D141:E141"/>
    <mergeCell ref="F141:G141"/>
    <mergeCell ref="H141:I141"/>
    <mergeCell ref="J141:K141"/>
    <mergeCell ref="D142:E142"/>
    <mergeCell ref="F142:G142"/>
    <mergeCell ref="H142:I142"/>
    <mergeCell ref="J142:K142"/>
    <mergeCell ref="D143:E143"/>
    <mergeCell ref="F143:G143"/>
    <mergeCell ref="H143:I143"/>
    <mergeCell ref="J143:K143"/>
    <mergeCell ref="D144:E144"/>
    <mergeCell ref="F144:G144"/>
    <mergeCell ref="H144:I144"/>
    <mergeCell ref="J144:K144"/>
    <mergeCell ref="A155:M155"/>
    <mergeCell ref="B156:J156"/>
    <mergeCell ref="K156:M156"/>
    <mergeCell ref="B157:F157"/>
    <mergeCell ref="G157:H157"/>
    <mergeCell ref="I157:M157"/>
    <mergeCell ref="B158:F158"/>
    <mergeCell ref="G158:H158"/>
    <mergeCell ref="I158:M158"/>
    <mergeCell ref="G159:H159"/>
    <mergeCell ref="I159:M159"/>
    <mergeCell ref="G160:H160"/>
    <mergeCell ref="I160:M160"/>
    <mergeCell ref="B161:M161"/>
    <mergeCell ref="B162:M162"/>
    <mergeCell ref="B163:M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D168:E168"/>
    <mergeCell ref="F168:G168"/>
    <mergeCell ref="H168:I168"/>
    <mergeCell ref="J168:K168"/>
    <mergeCell ref="D169:E169"/>
    <mergeCell ref="F169:G169"/>
    <mergeCell ref="H169:I169"/>
    <mergeCell ref="J169:K169"/>
    <mergeCell ref="A180:M180"/>
    <mergeCell ref="B181:J181"/>
    <mergeCell ref="K181:M181"/>
    <mergeCell ref="B182:F182"/>
    <mergeCell ref="G182:H182"/>
    <mergeCell ref="I182:M182"/>
    <mergeCell ref="B183:F183"/>
    <mergeCell ref="G183:H183"/>
    <mergeCell ref="I183:M183"/>
    <mergeCell ref="G184:H184"/>
    <mergeCell ref="I184:M184"/>
    <mergeCell ref="G185:H185"/>
    <mergeCell ref="I185:M185"/>
    <mergeCell ref="B186:M186"/>
    <mergeCell ref="B187:M187"/>
    <mergeCell ref="B188:M188"/>
    <mergeCell ref="D189:E189"/>
    <mergeCell ref="F189:G189"/>
    <mergeCell ref="H189:I189"/>
    <mergeCell ref="J189:K189"/>
    <mergeCell ref="D190:E190"/>
    <mergeCell ref="F190:G190"/>
    <mergeCell ref="H190:I190"/>
    <mergeCell ref="J190:K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A205:M205"/>
    <mergeCell ref="B206:J206"/>
    <mergeCell ref="K206:M206"/>
    <mergeCell ref="B207:F207"/>
    <mergeCell ref="G207:H207"/>
    <mergeCell ref="I207:M207"/>
    <mergeCell ref="B208:F208"/>
    <mergeCell ref="G208:H208"/>
    <mergeCell ref="I208:M208"/>
    <mergeCell ref="G209:H209"/>
    <mergeCell ref="I209:M209"/>
    <mergeCell ref="G210:H210"/>
    <mergeCell ref="I210:M210"/>
    <mergeCell ref="B211:M211"/>
    <mergeCell ref="B212:M212"/>
    <mergeCell ref="B213:M213"/>
    <mergeCell ref="D214:E214"/>
    <mergeCell ref="F214:G214"/>
    <mergeCell ref="H214:I214"/>
    <mergeCell ref="J214:K214"/>
    <mergeCell ref="D215:E215"/>
    <mergeCell ref="F215:G215"/>
    <mergeCell ref="H215:I215"/>
    <mergeCell ref="J215:K215"/>
    <mergeCell ref="D216:E216"/>
    <mergeCell ref="F216:G216"/>
    <mergeCell ref="H216:I216"/>
    <mergeCell ref="J216:K216"/>
    <mergeCell ref="D217:E217"/>
    <mergeCell ref="F217:G217"/>
    <mergeCell ref="H217:I217"/>
    <mergeCell ref="J217:K217"/>
    <mergeCell ref="D218:E218"/>
    <mergeCell ref="F218:G218"/>
    <mergeCell ref="H218:I218"/>
    <mergeCell ref="J218:K218"/>
    <mergeCell ref="D219:E219"/>
    <mergeCell ref="F219:G219"/>
    <mergeCell ref="H219:I219"/>
    <mergeCell ref="J219:K219"/>
    <mergeCell ref="A235:M235"/>
    <mergeCell ref="B236:J236"/>
    <mergeCell ref="K236:M236"/>
    <mergeCell ref="B237:F237"/>
    <mergeCell ref="G237:H237"/>
    <mergeCell ref="I237:M237"/>
    <mergeCell ref="B238:F238"/>
    <mergeCell ref="G238:H238"/>
    <mergeCell ref="I238:M238"/>
    <mergeCell ref="G239:H239"/>
    <mergeCell ref="I239:M239"/>
    <mergeCell ref="G240:H240"/>
    <mergeCell ref="I240:M240"/>
    <mergeCell ref="B241:M241"/>
    <mergeCell ref="B242:M242"/>
    <mergeCell ref="B243:M243"/>
    <mergeCell ref="D244:E244"/>
    <mergeCell ref="F244:G244"/>
    <mergeCell ref="H244:I244"/>
    <mergeCell ref="J244:K244"/>
    <mergeCell ref="D245:E245"/>
    <mergeCell ref="F245:G245"/>
    <mergeCell ref="H245:I245"/>
    <mergeCell ref="J245:K245"/>
    <mergeCell ref="D246:E246"/>
    <mergeCell ref="F246:G246"/>
    <mergeCell ref="H246:I246"/>
    <mergeCell ref="J246:K246"/>
    <mergeCell ref="D247:E247"/>
    <mergeCell ref="F247:G247"/>
    <mergeCell ref="H247:I247"/>
    <mergeCell ref="J247:K247"/>
    <mergeCell ref="A259:M259"/>
    <mergeCell ref="B260:J260"/>
    <mergeCell ref="K260:M260"/>
    <mergeCell ref="B261:F261"/>
    <mergeCell ref="G261:H261"/>
    <mergeCell ref="I261:M261"/>
    <mergeCell ref="B262:F262"/>
    <mergeCell ref="G262:H262"/>
    <mergeCell ref="I262:M262"/>
    <mergeCell ref="G263:H263"/>
    <mergeCell ref="I263:M263"/>
    <mergeCell ref="G264:H264"/>
    <mergeCell ref="I264:M264"/>
    <mergeCell ref="B265:M265"/>
    <mergeCell ref="B266:M266"/>
    <mergeCell ref="B267:M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D272:E272"/>
    <mergeCell ref="F272:G272"/>
    <mergeCell ref="H272:I272"/>
    <mergeCell ref="J272:K272"/>
    <mergeCell ref="D273:E273"/>
    <mergeCell ref="F273:G273"/>
    <mergeCell ref="H273:I273"/>
    <mergeCell ref="J273:K273"/>
    <mergeCell ref="A285:M285"/>
    <mergeCell ref="B286:J286"/>
    <mergeCell ref="K286:M286"/>
    <mergeCell ref="B287:F287"/>
    <mergeCell ref="G287:H287"/>
    <mergeCell ref="I287:M287"/>
    <mergeCell ref="B288:F288"/>
    <mergeCell ref="G288:H288"/>
    <mergeCell ref="I288:M288"/>
    <mergeCell ref="G289:H289"/>
    <mergeCell ref="I289:M289"/>
    <mergeCell ref="G290:H290"/>
    <mergeCell ref="I290:M290"/>
    <mergeCell ref="B291:M291"/>
    <mergeCell ref="B292:M292"/>
    <mergeCell ref="B293:M293"/>
    <mergeCell ref="D294:E294"/>
    <mergeCell ref="F294:G294"/>
    <mergeCell ref="H294:I294"/>
    <mergeCell ref="J294:K294"/>
    <mergeCell ref="D295:E295"/>
    <mergeCell ref="F295:G295"/>
    <mergeCell ref="H295:I295"/>
    <mergeCell ref="J295:K295"/>
    <mergeCell ref="D296:E296"/>
    <mergeCell ref="F296:G296"/>
    <mergeCell ref="H296:I296"/>
    <mergeCell ref="J296:K296"/>
    <mergeCell ref="D297:E297"/>
    <mergeCell ref="F297:G297"/>
    <mergeCell ref="H297:I297"/>
    <mergeCell ref="J297:K297"/>
    <mergeCell ref="A316:M316"/>
    <mergeCell ref="B317:J317"/>
    <mergeCell ref="K317:M317"/>
    <mergeCell ref="B318:F318"/>
    <mergeCell ref="G318:H318"/>
    <mergeCell ref="I318:M318"/>
    <mergeCell ref="B319:F319"/>
    <mergeCell ref="G319:H319"/>
    <mergeCell ref="I319:M319"/>
    <mergeCell ref="G320:H320"/>
    <mergeCell ref="I320:M320"/>
    <mergeCell ref="G321:H321"/>
    <mergeCell ref="I321:M321"/>
    <mergeCell ref="B322:M322"/>
    <mergeCell ref="B323:M323"/>
    <mergeCell ref="B324:M324"/>
    <mergeCell ref="D325:E325"/>
    <mergeCell ref="F325:G325"/>
    <mergeCell ref="H325:I325"/>
    <mergeCell ref="J325:K325"/>
    <mergeCell ref="D326:E326"/>
    <mergeCell ref="F326:G326"/>
    <mergeCell ref="H326:I326"/>
    <mergeCell ref="J326:K326"/>
    <mergeCell ref="D327:E327"/>
    <mergeCell ref="F327:G327"/>
    <mergeCell ref="H327:I327"/>
    <mergeCell ref="J327:K327"/>
    <mergeCell ref="D328:E328"/>
    <mergeCell ref="F328:G328"/>
    <mergeCell ref="H328:I328"/>
    <mergeCell ref="J328:K328"/>
    <mergeCell ref="A341:M341"/>
    <mergeCell ref="B342:J342"/>
    <mergeCell ref="K342:M342"/>
    <mergeCell ref="B343:F343"/>
    <mergeCell ref="G343:H343"/>
    <mergeCell ref="I343:M343"/>
    <mergeCell ref="B344:F344"/>
    <mergeCell ref="G344:H344"/>
    <mergeCell ref="I344:M344"/>
    <mergeCell ref="G345:H345"/>
    <mergeCell ref="I345:M345"/>
    <mergeCell ref="G346:H346"/>
    <mergeCell ref="I346:M346"/>
    <mergeCell ref="B347:M347"/>
    <mergeCell ref="B348:M348"/>
    <mergeCell ref="B349:M349"/>
    <mergeCell ref="D350:E350"/>
    <mergeCell ref="F350:G350"/>
    <mergeCell ref="H350:I350"/>
    <mergeCell ref="J350:K350"/>
    <mergeCell ref="D351:E351"/>
    <mergeCell ref="F351:G351"/>
    <mergeCell ref="H351:I351"/>
    <mergeCell ref="J351:K351"/>
    <mergeCell ref="D352:E352"/>
    <mergeCell ref="F352:G352"/>
    <mergeCell ref="H352:I352"/>
    <mergeCell ref="J352:K352"/>
    <mergeCell ref="D353:E353"/>
    <mergeCell ref="F353:G353"/>
    <mergeCell ref="H353:I353"/>
    <mergeCell ref="J353:K353"/>
    <mergeCell ref="A366:M366"/>
    <mergeCell ref="B367:J367"/>
    <mergeCell ref="K367:M367"/>
    <mergeCell ref="B368:F368"/>
    <mergeCell ref="G368:H368"/>
    <mergeCell ref="I368:M368"/>
    <mergeCell ref="B369:F369"/>
    <mergeCell ref="G369:H369"/>
    <mergeCell ref="I369:M369"/>
    <mergeCell ref="G370:H370"/>
    <mergeCell ref="I370:M370"/>
    <mergeCell ref="G371:H371"/>
    <mergeCell ref="I371:M371"/>
    <mergeCell ref="B372:M372"/>
    <mergeCell ref="B373:M373"/>
    <mergeCell ref="B374:M374"/>
    <mergeCell ref="D375:E375"/>
    <mergeCell ref="F375:G375"/>
    <mergeCell ref="H375:I375"/>
    <mergeCell ref="J375:K375"/>
    <mergeCell ref="D376:E376"/>
    <mergeCell ref="F376:G376"/>
    <mergeCell ref="H376:I376"/>
    <mergeCell ref="J376:K376"/>
    <mergeCell ref="D377:E377"/>
    <mergeCell ref="F377:G377"/>
    <mergeCell ref="H377:I377"/>
    <mergeCell ref="J377:K377"/>
    <mergeCell ref="D378:E378"/>
    <mergeCell ref="F378:G378"/>
    <mergeCell ref="H378:I378"/>
    <mergeCell ref="J378:K378"/>
    <mergeCell ref="A391:M391"/>
    <mergeCell ref="B392:J392"/>
    <mergeCell ref="K392:M392"/>
    <mergeCell ref="B393:F393"/>
    <mergeCell ref="G393:H393"/>
    <mergeCell ref="I393:M393"/>
    <mergeCell ref="B394:F394"/>
    <mergeCell ref="G394:H394"/>
    <mergeCell ref="I394:M394"/>
    <mergeCell ref="G395:H395"/>
    <mergeCell ref="I395:M395"/>
    <mergeCell ref="G396:H396"/>
    <mergeCell ref="I396:M396"/>
    <mergeCell ref="B397:M397"/>
    <mergeCell ref="B398:M398"/>
    <mergeCell ref="B399:M399"/>
    <mergeCell ref="D400:E400"/>
    <mergeCell ref="F400:G400"/>
    <mergeCell ref="H400:I400"/>
    <mergeCell ref="J400:K400"/>
    <mergeCell ref="D401:E401"/>
    <mergeCell ref="F401:G401"/>
    <mergeCell ref="H401:I401"/>
    <mergeCell ref="J401:K401"/>
    <mergeCell ref="D402:E402"/>
    <mergeCell ref="F402:G402"/>
    <mergeCell ref="H402:I402"/>
    <mergeCell ref="J402:K402"/>
    <mergeCell ref="D403:E403"/>
    <mergeCell ref="F403:G403"/>
    <mergeCell ref="H403:I403"/>
    <mergeCell ref="J403:K403"/>
    <mergeCell ref="D404:E404"/>
    <mergeCell ref="F404:G404"/>
    <mergeCell ref="H404:I404"/>
    <mergeCell ref="J404:K404"/>
    <mergeCell ref="A411:M411"/>
    <mergeCell ref="B412:J412"/>
    <mergeCell ref="K412:M412"/>
    <mergeCell ref="B413:F413"/>
    <mergeCell ref="G413:H413"/>
    <mergeCell ref="I413:M413"/>
    <mergeCell ref="B414:F414"/>
    <mergeCell ref="G414:H414"/>
    <mergeCell ref="I414:M414"/>
    <mergeCell ref="G415:H415"/>
    <mergeCell ref="I415:M415"/>
    <mergeCell ref="G416:H416"/>
    <mergeCell ref="I416:M416"/>
    <mergeCell ref="B417:M417"/>
    <mergeCell ref="B418:M418"/>
    <mergeCell ref="B419:M419"/>
    <mergeCell ref="D420:E420"/>
    <mergeCell ref="F420:G420"/>
    <mergeCell ref="H420:I420"/>
    <mergeCell ref="J420:K420"/>
    <mergeCell ref="D421:E421"/>
    <mergeCell ref="F421:G421"/>
    <mergeCell ref="H421:I421"/>
    <mergeCell ref="J421:K421"/>
    <mergeCell ref="D422:E422"/>
    <mergeCell ref="F422:G422"/>
    <mergeCell ref="H422:I422"/>
    <mergeCell ref="J422:K422"/>
    <mergeCell ref="D423:E423"/>
    <mergeCell ref="F423:G423"/>
    <mergeCell ref="H423:I423"/>
    <mergeCell ref="J423:K423"/>
    <mergeCell ref="D424:E424"/>
    <mergeCell ref="F424:G424"/>
    <mergeCell ref="H424:I424"/>
    <mergeCell ref="J424:K424"/>
    <mergeCell ref="D425:E425"/>
    <mergeCell ref="F425:G425"/>
    <mergeCell ref="H425:I425"/>
    <mergeCell ref="J425:K425"/>
    <mergeCell ref="A10:A11"/>
    <mergeCell ref="A15:A20"/>
    <mergeCell ref="A33:A34"/>
    <mergeCell ref="A38:A43"/>
    <mergeCell ref="A58:A59"/>
    <mergeCell ref="A63:A68"/>
    <mergeCell ref="A84:A85"/>
    <mergeCell ref="A89:A94"/>
    <mergeCell ref="A109:A110"/>
    <mergeCell ref="A114:A119"/>
    <mergeCell ref="A134:A135"/>
    <mergeCell ref="A139:A144"/>
    <mergeCell ref="A159:A160"/>
    <mergeCell ref="A164:A169"/>
    <mergeCell ref="A184:A185"/>
    <mergeCell ref="A189:A194"/>
    <mergeCell ref="A209:A210"/>
    <mergeCell ref="A214:A219"/>
    <mergeCell ref="A239:A240"/>
    <mergeCell ref="A244:A247"/>
    <mergeCell ref="A263:A264"/>
    <mergeCell ref="A268:A273"/>
    <mergeCell ref="A289:A290"/>
    <mergeCell ref="A294:A297"/>
    <mergeCell ref="A320:A321"/>
    <mergeCell ref="A325:A328"/>
    <mergeCell ref="A345:A346"/>
    <mergeCell ref="A350:A353"/>
    <mergeCell ref="A370:A371"/>
    <mergeCell ref="A375:A378"/>
    <mergeCell ref="A395:A396"/>
    <mergeCell ref="A400:A404"/>
    <mergeCell ref="A415:A416"/>
    <mergeCell ref="A420:A425"/>
    <mergeCell ref="B10:F11"/>
    <mergeCell ref="B33:F34"/>
    <mergeCell ref="B58:F59"/>
    <mergeCell ref="B84:F85"/>
    <mergeCell ref="B159:F160"/>
    <mergeCell ref="B109:F110"/>
    <mergeCell ref="B134:F135"/>
    <mergeCell ref="B184:F185"/>
    <mergeCell ref="B209:F210"/>
    <mergeCell ref="B239:F240"/>
    <mergeCell ref="B263:F264"/>
    <mergeCell ref="B289:F290"/>
    <mergeCell ref="B370:F371"/>
    <mergeCell ref="B320:F321"/>
    <mergeCell ref="B345:F346"/>
    <mergeCell ref="B395:F396"/>
    <mergeCell ref="B415:F416"/>
  </mergeCells>
  <printOptions horizontalCentered="true"/>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selection activeCell="B1" sqref="B1"/>
    </sheetView>
  </sheetViews>
  <sheetFormatPr defaultColWidth="10" defaultRowHeight="13.5" outlineLevelCol="5"/>
  <cols>
    <col min="1" max="1" width="0.133333333333333" customWidth="true"/>
    <col min="2" max="2" width="9.76666666666667" customWidth="true"/>
    <col min="3" max="3" width="40.7083333333333" customWidth="true"/>
    <col min="4" max="4" width="12.75" customWidth="true"/>
    <col min="5" max="5" width="13.1583333333333" customWidth="true"/>
    <col min="6" max="6" width="13.4333333333333" customWidth="true"/>
  </cols>
  <sheetData>
    <row r="1" ht="16.35" customHeight="true" spans="1:6">
      <c r="A1" s="24"/>
      <c r="B1" s="25"/>
      <c r="C1" s="24"/>
      <c r="D1" s="24"/>
      <c r="E1" s="24"/>
      <c r="F1" s="24"/>
    </row>
    <row r="2" ht="16.35" customHeight="true" spans="2:6">
      <c r="B2" s="73" t="s">
        <v>27</v>
      </c>
      <c r="C2" s="73"/>
      <c r="D2" s="73"/>
      <c r="E2" s="73"/>
      <c r="F2" s="73"/>
    </row>
    <row r="3" ht="16.35" customHeight="true" spans="2:6">
      <c r="B3" s="73"/>
      <c r="C3" s="73"/>
      <c r="D3" s="73"/>
      <c r="E3" s="73"/>
      <c r="F3" s="73"/>
    </row>
    <row r="4" ht="16.35" customHeight="true" spans="2:6">
      <c r="B4" s="24"/>
      <c r="C4" s="24"/>
      <c r="D4" s="24"/>
      <c r="E4" s="24"/>
      <c r="F4" s="24"/>
    </row>
    <row r="5" ht="20.7" customHeight="true" spans="2:6">
      <c r="B5" s="24"/>
      <c r="C5" s="24"/>
      <c r="D5" s="24"/>
      <c r="E5" s="24"/>
      <c r="F5" s="32" t="s">
        <v>1</v>
      </c>
    </row>
    <row r="6" ht="34.5" customHeight="true" spans="2:6">
      <c r="B6" s="74" t="s">
        <v>28</v>
      </c>
      <c r="C6" s="74"/>
      <c r="D6" s="74" t="s">
        <v>29</v>
      </c>
      <c r="E6" s="74"/>
      <c r="F6" s="74"/>
    </row>
    <row r="7" ht="29.3" customHeight="true" spans="2:6">
      <c r="B7" s="74" t="s">
        <v>30</v>
      </c>
      <c r="C7" s="74" t="s">
        <v>31</v>
      </c>
      <c r="D7" s="74" t="s">
        <v>32</v>
      </c>
      <c r="E7" s="74" t="s">
        <v>33</v>
      </c>
      <c r="F7" s="74" t="s">
        <v>34</v>
      </c>
    </row>
    <row r="8" ht="22.4" customHeight="true" spans="2:6">
      <c r="B8" s="28" t="s">
        <v>6</v>
      </c>
      <c r="C8" s="28"/>
      <c r="D8" s="75">
        <f>E8+F8</f>
        <v>10246.24</v>
      </c>
      <c r="E8" s="75">
        <f>E9+E27+E33+E36</f>
        <v>2742.71</v>
      </c>
      <c r="F8" s="75">
        <f>F9+F27+F33+F36</f>
        <v>7503.53</v>
      </c>
    </row>
    <row r="9" ht="19.8" customHeight="true" spans="2:6">
      <c r="B9" s="61" t="s">
        <v>35</v>
      </c>
      <c r="C9" s="62" t="s">
        <v>13</v>
      </c>
      <c r="D9" s="76">
        <f>D10+D16+D20+D23+D25</f>
        <v>9068.44</v>
      </c>
      <c r="E9" s="76">
        <f>E10+E16+E20+E23+E25</f>
        <v>2380.91</v>
      </c>
      <c r="F9" s="76">
        <f>F10+F16+F20+F23+F25</f>
        <v>6687.53</v>
      </c>
    </row>
    <row r="10" ht="17.25" customHeight="true" spans="2:6">
      <c r="B10" s="63" t="s">
        <v>36</v>
      </c>
      <c r="C10" s="64" t="s">
        <v>37</v>
      </c>
      <c r="D10" s="76">
        <f>SUM(D11:D15)</f>
        <v>4163.6</v>
      </c>
      <c r="E10" s="76">
        <f>SUM(E11:E15)</f>
        <v>1904.45</v>
      </c>
      <c r="F10" s="76">
        <f>SUM(F11:F15)</f>
        <v>2259.15</v>
      </c>
    </row>
    <row r="11" ht="18.95" customHeight="true" spans="2:6">
      <c r="B11" s="63" t="s">
        <v>38</v>
      </c>
      <c r="C11" s="64" t="s">
        <v>39</v>
      </c>
      <c r="D11" s="76">
        <v>1778.12</v>
      </c>
      <c r="E11" s="76">
        <v>1778.12</v>
      </c>
      <c r="F11" s="76"/>
    </row>
    <row r="12" ht="18.95" customHeight="true" spans="2:6">
      <c r="B12" s="63" t="s">
        <v>40</v>
      </c>
      <c r="C12" s="64" t="s">
        <v>41</v>
      </c>
      <c r="D12" s="76">
        <v>674</v>
      </c>
      <c r="E12" s="76"/>
      <c r="F12" s="76">
        <v>674</v>
      </c>
    </row>
    <row r="13" ht="18.95" customHeight="true" spans="2:6">
      <c r="B13" s="63" t="s">
        <v>42</v>
      </c>
      <c r="C13" s="64" t="s">
        <v>43</v>
      </c>
      <c r="D13" s="76">
        <v>152.93</v>
      </c>
      <c r="E13" s="76">
        <v>17.16</v>
      </c>
      <c r="F13" s="76">
        <v>135.77</v>
      </c>
    </row>
    <row r="14" ht="18.95" customHeight="true" spans="2:6">
      <c r="B14" s="63" t="s">
        <v>44</v>
      </c>
      <c r="C14" s="64" t="s">
        <v>45</v>
      </c>
      <c r="D14" s="76">
        <v>802.19</v>
      </c>
      <c r="E14" s="76"/>
      <c r="F14" s="76">
        <v>802.19</v>
      </c>
    </row>
    <row r="15" ht="18.95" customHeight="true" spans="2:6">
      <c r="B15" s="63" t="s">
        <v>46</v>
      </c>
      <c r="C15" s="64" t="s">
        <v>47</v>
      </c>
      <c r="D15" s="76">
        <v>756.36</v>
      </c>
      <c r="E15" s="76">
        <v>109.17</v>
      </c>
      <c r="F15" s="76">
        <v>647.19</v>
      </c>
    </row>
    <row r="16" ht="17.25" customHeight="true" spans="2:6">
      <c r="B16" s="63" t="s">
        <v>48</v>
      </c>
      <c r="C16" s="64" t="s">
        <v>49</v>
      </c>
      <c r="D16" s="76">
        <f>SUM(D17:D19)</f>
        <v>476.46</v>
      </c>
      <c r="E16" s="76">
        <f>SUM(E17:E19)</f>
        <v>476.46</v>
      </c>
      <c r="F16" s="76">
        <f>SUM(F17:F19)</f>
        <v>0</v>
      </c>
    </row>
    <row r="17" ht="18.95" customHeight="true" spans="2:6">
      <c r="B17" s="63" t="s">
        <v>50</v>
      </c>
      <c r="C17" s="64" t="s">
        <v>51</v>
      </c>
      <c r="D17" s="76">
        <v>216.44</v>
      </c>
      <c r="E17" s="76">
        <v>216.44</v>
      </c>
      <c r="F17" s="76"/>
    </row>
    <row r="18" ht="18.95" customHeight="true" spans="2:6">
      <c r="B18" s="63" t="s">
        <v>52</v>
      </c>
      <c r="C18" s="64" t="s">
        <v>53</v>
      </c>
      <c r="D18" s="76">
        <v>108.22</v>
      </c>
      <c r="E18" s="76">
        <v>108.22</v>
      </c>
      <c r="F18" s="76"/>
    </row>
    <row r="19" ht="18.95" customHeight="true" spans="2:6">
      <c r="B19" s="63" t="s">
        <v>54</v>
      </c>
      <c r="C19" s="64" t="s">
        <v>55</v>
      </c>
      <c r="D19" s="76">
        <v>151.8</v>
      </c>
      <c r="E19" s="76">
        <v>151.8</v>
      </c>
      <c r="F19" s="76"/>
    </row>
    <row r="20" ht="17.25" customHeight="true" spans="2:6">
      <c r="B20" s="63" t="s">
        <v>56</v>
      </c>
      <c r="C20" s="64" t="s">
        <v>57</v>
      </c>
      <c r="D20" s="76">
        <v>3829</v>
      </c>
      <c r="E20" s="76"/>
      <c r="F20" s="76">
        <v>3829</v>
      </c>
    </row>
    <row r="21" ht="18.95" customHeight="true" spans="2:6">
      <c r="B21" s="63" t="s">
        <v>58</v>
      </c>
      <c r="C21" s="64" t="s">
        <v>59</v>
      </c>
      <c r="D21" s="76">
        <v>3829</v>
      </c>
      <c r="E21" s="76"/>
      <c r="F21" s="76">
        <v>3829</v>
      </c>
    </row>
    <row r="22" ht="18.95" customHeight="true" spans="2:6">
      <c r="B22" s="63" t="s">
        <v>60</v>
      </c>
      <c r="C22" s="64" t="s">
        <v>61</v>
      </c>
      <c r="D22" s="76"/>
      <c r="E22" s="76"/>
      <c r="F22" s="76"/>
    </row>
    <row r="23" ht="17.25" customHeight="true" spans="2:6">
      <c r="B23" s="63" t="s">
        <v>62</v>
      </c>
      <c r="C23" s="64" t="s">
        <v>63</v>
      </c>
      <c r="D23" s="76">
        <v>387</v>
      </c>
      <c r="E23" s="76"/>
      <c r="F23" s="76">
        <v>387</v>
      </c>
    </row>
    <row r="24" ht="18.95" customHeight="true" spans="2:6">
      <c r="B24" s="63" t="s">
        <v>64</v>
      </c>
      <c r="C24" s="64" t="s">
        <v>65</v>
      </c>
      <c r="D24" s="76">
        <v>387</v>
      </c>
      <c r="E24" s="76"/>
      <c r="F24" s="76">
        <v>387</v>
      </c>
    </row>
    <row r="25" ht="17.25" customHeight="true" spans="2:6">
      <c r="B25" s="63" t="s">
        <v>66</v>
      </c>
      <c r="C25" s="64" t="s">
        <v>67</v>
      </c>
      <c r="D25" s="76">
        <v>212.38</v>
      </c>
      <c r="E25" s="76"/>
      <c r="F25" s="76">
        <v>212.38</v>
      </c>
    </row>
    <row r="26" ht="18.95" customHeight="true" spans="2:6">
      <c r="B26" s="63" t="s">
        <v>68</v>
      </c>
      <c r="C26" s="64" t="s">
        <v>69</v>
      </c>
      <c r="D26" s="76">
        <v>212.38</v>
      </c>
      <c r="E26" s="76"/>
      <c r="F26" s="76">
        <v>212.38</v>
      </c>
    </row>
    <row r="27" ht="19.8" customHeight="true" spans="2:6">
      <c r="B27" s="61" t="s">
        <v>70</v>
      </c>
      <c r="C27" s="62" t="s">
        <v>15</v>
      </c>
      <c r="D27" s="76">
        <f>D28</f>
        <v>179.72</v>
      </c>
      <c r="E27" s="76">
        <v>179.73</v>
      </c>
      <c r="F27" s="76"/>
    </row>
    <row r="28" ht="17.25" customHeight="true" spans="2:6">
      <c r="B28" s="63" t="s">
        <v>71</v>
      </c>
      <c r="C28" s="64" t="s">
        <v>72</v>
      </c>
      <c r="D28" s="76">
        <f>SUM(D29:D32)</f>
        <v>179.72</v>
      </c>
      <c r="E28" s="76">
        <v>179.73</v>
      </c>
      <c r="F28" s="76"/>
    </row>
    <row r="29" ht="18.95" customHeight="true" spans="2:6">
      <c r="B29" s="63" t="s">
        <v>73</v>
      </c>
      <c r="C29" s="64" t="s">
        <v>74</v>
      </c>
      <c r="D29" s="76">
        <v>128.53</v>
      </c>
      <c r="E29" s="76">
        <v>128.53</v>
      </c>
      <c r="F29" s="76"/>
    </row>
    <row r="30" ht="18.95" customHeight="true" spans="2:6">
      <c r="B30" s="63" t="s">
        <v>75</v>
      </c>
      <c r="C30" s="64" t="s">
        <v>76</v>
      </c>
      <c r="D30" s="76">
        <v>6.74</v>
      </c>
      <c r="E30" s="76">
        <v>6.74</v>
      </c>
      <c r="F30" s="76"/>
    </row>
    <row r="31" ht="18.95" customHeight="true" spans="2:6">
      <c r="B31" s="63" t="s">
        <v>77</v>
      </c>
      <c r="C31" s="64" t="s">
        <v>78</v>
      </c>
      <c r="D31" s="76">
        <v>17.31</v>
      </c>
      <c r="E31" s="76">
        <v>17.31</v>
      </c>
      <c r="F31" s="76"/>
    </row>
    <row r="32" ht="18.95" customHeight="true" spans="2:6">
      <c r="B32" s="63" t="s">
        <v>79</v>
      </c>
      <c r="C32" s="64" t="s">
        <v>80</v>
      </c>
      <c r="D32" s="76">
        <v>27.14</v>
      </c>
      <c r="E32" s="76">
        <v>27.14</v>
      </c>
      <c r="F32" s="76"/>
    </row>
    <row r="33" ht="19.8" customHeight="true" spans="2:6">
      <c r="B33" s="61" t="s">
        <v>81</v>
      </c>
      <c r="C33" s="62" t="s">
        <v>17</v>
      </c>
      <c r="D33" s="76">
        <v>816</v>
      </c>
      <c r="E33" s="76"/>
      <c r="F33" s="76">
        <v>816</v>
      </c>
    </row>
    <row r="34" ht="17.25" customHeight="true" spans="2:6">
      <c r="B34" s="63" t="s">
        <v>82</v>
      </c>
      <c r="C34" s="64" t="s">
        <v>83</v>
      </c>
      <c r="D34" s="76">
        <v>816</v>
      </c>
      <c r="E34" s="76"/>
      <c r="F34" s="76">
        <v>816</v>
      </c>
    </row>
    <row r="35" ht="18.95" customHeight="true" spans="2:6">
      <c r="B35" s="63" t="s">
        <v>84</v>
      </c>
      <c r="C35" s="64" t="s">
        <v>85</v>
      </c>
      <c r="D35" s="76">
        <v>816</v>
      </c>
      <c r="E35" s="76"/>
      <c r="F35" s="76">
        <v>816</v>
      </c>
    </row>
    <row r="36" ht="19.8" customHeight="true" spans="2:6">
      <c r="B36" s="61" t="s">
        <v>86</v>
      </c>
      <c r="C36" s="62" t="s">
        <v>18</v>
      </c>
      <c r="D36" s="76">
        <v>182.07</v>
      </c>
      <c r="E36" s="76">
        <v>182.07</v>
      </c>
      <c r="F36" s="76"/>
    </row>
    <row r="37" ht="17.25" customHeight="true" spans="2:6">
      <c r="B37" s="63" t="s">
        <v>87</v>
      </c>
      <c r="C37" s="64" t="s">
        <v>88</v>
      </c>
      <c r="D37" s="76">
        <v>182.07</v>
      </c>
      <c r="E37" s="76">
        <v>182.07</v>
      </c>
      <c r="F37" s="76"/>
    </row>
    <row r="38" ht="18.95" customHeight="true" spans="2:6">
      <c r="B38" s="63" t="s">
        <v>89</v>
      </c>
      <c r="C38" s="64" t="s">
        <v>90</v>
      </c>
      <c r="D38" s="76">
        <v>182.07</v>
      </c>
      <c r="E38" s="76">
        <v>182.07</v>
      </c>
      <c r="F38" s="76"/>
    </row>
    <row r="39" ht="23.25" customHeight="true" spans="2:6">
      <c r="B39" s="77"/>
      <c r="C39" s="77"/>
      <c r="D39" s="77"/>
      <c r="E39" s="77"/>
      <c r="F39" s="77"/>
    </row>
  </sheetData>
  <mergeCells count="5">
    <mergeCell ref="B6:C6"/>
    <mergeCell ref="D6:F6"/>
    <mergeCell ref="B8:C8"/>
    <mergeCell ref="B39:F39"/>
    <mergeCell ref="B2:F3"/>
  </mergeCells>
  <printOptions horizontalCentered="true"/>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workbookViewId="0">
      <selection activeCell="C9" sqref="C9"/>
    </sheetView>
  </sheetViews>
  <sheetFormatPr defaultColWidth="10" defaultRowHeight="13.5" outlineLevelCol="5"/>
  <cols>
    <col min="1" max="1" width="0.266666666666667" customWidth="true"/>
    <col min="2" max="2" width="12.75" customWidth="true"/>
    <col min="3" max="3" width="36.1" customWidth="true"/>
    <col min="4" max="4" width="17.1" customWidth="true"/>
    <col min="5" max="5" width="16.5583333333333" customWidth="true"/>
    <col min="6" max="6" width="17.5" customWidth="true"/>
  </cols>
  <sheetData>
    <row r="1" ht="18.1" customHeight="true" spans="1:6">
      <c r="A1" s="24"/>
      <c r="B1" s="72"/>
      <c r="C1" s="54"/>
      <c r="D1" s="54"/>
      <c r="E1" s="54"/>
      <c r="F1" s="54"/>
    </row>
    <row r="2" ht="16.35" customHeight="true" spans="2:6">
      <c r="B2" s="58" t="s">
        <v>91</v>
      </c>
      <c r="C2" s="58"/>
      <c r="D2" s="58"/>
      <c r="E2" s="58"/>
      <c r="F2" s="58"/>
    </row>
    <row r="3" ht="16.35" customHeight="true" spans="2:6">
      <c r="B3" s="58"/>
      <c r="C3" s="58"/>
      <c r="D3" s="58"/>
      <c r="E3" s="58"/>
      <c r="F3" s="58"/>
    </row>
    <row r="4" ht="16.35" customHeight="true" spans="2:6">
      <c r="B4" s="54"/>
      <c r="C4" s="54"/>
      <c r="D4" s="54"/>
      <c r="E4" s="54"/>
      <c r="F4" s="54"/>
    </row>
    <row r="5" ht="19.8" customHeight="true" spans="2:6">
      <c r="B5" s="54"/>
      <c r="C5" s="54"/>
      <c r="D5" s="54"/>
      <c r="E5" s="54"/>
      <c r="F5" s="32" t="s">
        <v>1</v>
      </c>
    </row>
    <row r="6" ht="36.2" customHeight="true" spans="2:6">
      <c r="B6" s="59" t="s">
        <v>92</v>
      </c>
      <c r="C6" s="59"/>
      <c r="D6" s="59" t="s">
        <v>93</v>
      </c>
      <c r="E6" s="59"/>
      <c r="F6" s="59"/>
    </row>
    <row r="7" ht="27.6" customHeight="true" spans="2:6">
      <c r="B7" s="59" t="s">
        <v>94</v>
      </c>
      <c r="C7" s="59" t="s">
        <v>31</v>
      </c>
      <c r="D7" s="59" t="s">
        <v>32</v>
      </c>
      <c r="E7" s="59" t="s">
        <v>95</v>
      </c>
      <c r="F7" s="59" t="s">
        <v>96</v>
      </c>
    </row>
    <row r="8" ht="19.8" customHeight="true" spans="2:6">
      <c r="B8" s="60" t="s">
        <v>6</v>
      </c>
      <c r="C8" s="60"/>
      <c r="D8" s="29">
        <f>D9+D22+D41+D44+D46</f>
        <v>2742.71</v>
      </c>
      <c r="E8" s="29">
        <f>E9+E22+E41+E44+E46</f>
        <v>2399.1</v>
      </c>
      <c r="F8" s="29">
        <f>F9+F22+F41+F44+F46</f>
        <v>343.61</v>
      </c>
    </row>
    <row r="9" ht="19.8" customHeight="true" spans="2:6">
      <c r="B9" s="61" t="s">
        <v>97</v>
      </c>
      <c r="C9" s="62" t="s">
        <v>98</v>
      </c>
      <c r="D9" s="31">
        <f>E9+F9</f>
        <v>2284.82</v>
      </c>
      <c r="E9" s="31">
        <v>2228.82</v>
      </c>
      <c r="F9" s="31">
        <f>SUM(F10:F21)</f>
        <v>56</v>
      </c>
    </row>
    <row r="10" ht="18.95" customHeight="true" spans="2:6">
      <c r="B10" s="63" t="s">
        <v>99</v>
      </c>
      <c r="C10" s="64" t="s">
        <v>100</v>
      </c>
      <c r="D10" s="31">
        <v>495.75</v>
      </c>
      <c r="E10" s="31">
        <v>495.75</v>
      </c>
      <c r="F10" s="31"/>
    </row>
    <row r="11" ht="18.95" customHeight="true" spans="2:6">
      <c r="B11" s="63" t="s">
        <v>101</v>
      </c>
      <c r="C11" s="64" t="s">
        <v>102</v>
      </c>
      <c r="D11" s="31">
        <v>363.75</v>
      </c>
      <c r="E11" s="31">
        <v>363.75</v>
      </c>
      <c r="F11" s="31"/>
    </row>
    <row r="12" ht="18.95" customHeight="true" spans="2:6">
      <c r="B12" s="63" t="s">
        <v>103</v>
      </c>
      <c r="C12" s="64" t="s">
        <v>104</v>
      </c>
      <c r="D12" s="31">
        <v>628.64</v>
      </c>
      <c r="E12" s="31">
        <v>628.64</v>
      </c>
      <c r="F12" s="31"/>
    </row>
    <row r="13" ht="18.95" customHeight="true" spans="2:6">
      <c r="B13" s="63" t="s">
        <v>105</v>
      </c>
      <c r="C13" s="64" t="s">
        <v>106</v>
      </c>
      <c r="D13" s="31">
        <v>46</v>
      </c>
      <c r="E13" s="31"/>
      <c r="F13" s="31">
        <v>46</v>
      </c>
    </row>
    <row r="14" ht="18.95" customHeight="true" spans="2:6">
      <c r="B14" s="63" t="s">
        <v>107</v>
      </c>
      <c r="C14" s="64" t="s">
        <v>108</v>
      </c>
      <c r="D14" s="31">
        <v>68.64</v>
      </c>
      <c r="E14" s="31">
        <v>68.64</v>
      </c>
      <c r="F14" s="31"/>
    </row>
    <row r="15" ht="18.95" customHeight="true" spans="2:6">
      <c r="B15" s="63" t="s">
        <v>109</v>
      </c>
      <c r="C15" s="64" t="s">
        <v>110</v>
      </c>
      <c r="D15" s="31">
        <v>216.44</v>
      </c>
      <c r="E15" s="31">
        <v>216.44</v>
      </c>
      <c r="F15" s="31"/>
    </row>
    <row r="16" ht="18.95" customHeight="true" spans="2:6">
      <c r="B16" s="63" t="s">
        <v>111</v>
      </c>
      <c r="C16" s="64" t="s">
        <v>112</v>
      </c>
      <c r="D16" s="31">
        <v>108.22</v>
      </c>
      <c r="E16" s="31">
        <v>108.22</v>
      </c>
      <c r="F16" s="31"/>
    </row>
    <row r="17" ht="18.95" customHeight="true" spans="2:6">
      <c r="B17" s="63" t="s">
        <v>113</v>
      </c>
      <c r="C17" s="64" t="s">
        <v>114</v>
      </c>
      <c r="D17" s="31">
        <v>135.28</v>
      </c>
      <c r="E17" s="31">
        <v>135.28</v>
      </c>
      <c r="F17" s="31"/>
    </row>
    <row r="18" ht="18.95" customHeight="true" spans="2:6">
      <c r="B18" s="63" t="s">
        <v>115</v>
      </c>
      <c r="C18" s="64" t="s">
        <v>116</v>
      </c>
      <c r="D18" s="31">
        <v>4.06</v>
      </c>
      <c r="E18" s="31">
        <v>4.06</v>
      </c>
      <c r="F18" s="31"/>
    </row>
    <row r="19" ht="18.95" customHeight="true" spans="2:6">
      <c r="B19" s="63" t="s">
        <v>117</v>
      </c>
      <c r="C19" s="64" t="s">
        <v>118</v>
      </c>
      <c r="D19" s="31">
        <v>182.07</v>
      </c>
      <c r="E19" s="31">
        <v>182.07</v>
      </c>
      <c r="F19" s="31"/>
    </row>
    <row r="20" ht="18.95" customHeight="true" spans="2:6">
      <c r="B20" s="63" t="s">
        <v>119</v>
      </c>
      <c r="C20" s="64" t="s">
        <v>120</v>
      </c>
      <c r="D20" s="31">
        <v>25.97</v>
      </c>
      <c r="E20" s="31">
        <v>25.97</v>
      </c>
      <c r="F20" s="31"/>
    </row>
    <row r="21" ht="18.95" customHeight="true" spans="2:6">
      <c r="B21" s="63" t="s">
        <v>121</v>
      </c>
      <c r="C21" s="64" t="s">
        <v>122</v>
      </c>
      <c r="D21" s="31">
        <v>10</v>
      </c>
      <c r="E21" s="31"/>
      <c r="F21" s="31">
        <v>10</v>
      </c>
    </row>
    <row r="22" ht="19.8" customHeight="true" spans="2:6">
      <c r="B22" s="61" t="s">
        <v>123</v>
      </c>
      <c r="C22" s="62" t="s">
        <v>124</v>
      </c>
      <c r="D22" s="31">
        <f>SUM(D23:D40)</f>
        <v>280.61</v>
      </c>
      <c r="E22" s="31"/>
      <c r="F22" s="31">
        <f>SUM(F23:F40)</f>
        <v>280.61</v>
      </c>
    </row>
    <row r="23" ht="18.95" customHeight="true" spans="2:6">
      <c r="B23" s="63" t="s">
        <v>125</v>
      </c>
      <c r="C23" s="64" t="s">
        <v>126</v>
      </c>
      <c r="D23" s="31">
        <v>36.06</v>
      </c>
      <c r="E23" s="31"/>
      <c r="F23" s="31">
        <v>36.06</v>
      </c>
    </row>
    <row r="24" ht="18.95" customHeight="true" spans="2:6">
      <c r="B24" s="63" t="s">
        <v>127</v>
      </c>
      <c r="C24" s="64" t="s">
        <v>128</v>
      </c>
      <c r="D24" s="31">
        <v>2.5</v>
      </c>
      <c r="E24" s="31"/>
      <c r="F24" s="31">
        <v>2.5</v>
      </c>
    </row>
    <row r="25" ht="18.95" customHeight="true" spans="2:6">
      <c r="B25" s="63" t="s">
        <v>129</v>
      </c>
      <c r="C25" s="64" t="s">
        <v>130</v>
      </c>
      <c r="D25" s="31">
        <v>5.62</v>
      </c>
      <c r="E25" s="31"/>
      <c r="F25" s="31">
        <v>5.62</v>
      </c>
    </row>
    <row r="26" ht="18.95" customHeight="true" spans="2:6">
      <c r="B26" s="63" t="s">
        <v>131</v>
      </c>
      <c r="C26" s="64" t="s">
        <v>132</v>
      </c>
      <c r="D26" s="31">
        <v>12.5</v>
      </c>
      <c r="E26" s="31"/>
      <c r="F26" s="31">
        <v>12.5</v>
      </c>
    </row>
    <row r="27" ht="18.95" customHeight="true" spans="2:6">
      <c r="B27" s="63" t="s">
        <v>133</v>
      </c>
      <c r="C27" s="64" t="s">
        <v>134</v>
      </c>
      <c r="D27" s="31">
        <v>15.5</v>
      </c>
      <c r="E27" s="31"/>
      <c r="F27" s="31">
        <v>15.5</v>
      </c>
    </row>
    <row r="28" ht="18.95" customHeight="true" spans="2:6">
      <c r="B28" s="63" t="s">
        <v>135</v>
      </c>
      <c r="C28" s="64" t="s">
        <v>136</v>
      </c>
      <c r="D28" s="31">
        <v>14.54</v>
      </c>
      <c r="E28" s="31"/>
      <c r="F28" s="31">
        <v>14.54</v>
      </c>
    </row>
    <row r="29" ht="18.95" customHeight="true" spans="2:6">
      <c r="B29" s="63" t="s">
        <v>137</v>
      </c>
      <c r="C29" s="64" t="s">
        <v>138</v>
      </c>
      <c r="D29" s="31">
        <v>1</v>
      </c>
      <c r="E29" s="31"/>
      <c r="F29" s="31">
        <v>1</v>
      </c>
    </row>
    <row r="30" ht="18.95" customHeight="true" spans="2:6">
      <c r="B30" s="63" t="s">
        <v>139</v>
      </c>
      <c r="C30" s="64" t="s">
        <v>140</v>
      </c>
      <c r="D30" s="31">
        <v>4.5</v>
      </c>
      <c r="E30" s="31"/>
      <c r="F30" s="31">
        <v>4.5</v>
      </c>
    </row>
    <row r="31" ht="18.95" customHeight="true" spans="2:6">
      <c r="B31" s="63" t="s">
        <v>141</v>
      </c>
      <c r="C31" s="64" t="s">
        <v>142</v>
      </c>
      <c r="D31" s="31">
        <v>1.7</v>
      </c>
      <c r="E31" s="31"/>
      <c r="F31" s="31">
        <v>1.7</v>
      </c>
    </row>
    <row r="32" ht="18.95" customHeight="true" spans="2:6">
      <c r="B32" s="63" t="s">
        <v>143</v>
      </c>
      <c r="C32" s="64" t="s">
        <v>144</v>
      </c>
      <c r="D32" s="31">
        <v>15.61</v>
      </c>
      <c r="E32" s="31"/>
      <c r="F32" s="31">
        <v>15.61</v>
      </c>
    </row>
    <row r="33" ht="18.95" customHeight="true" spans="2:6">
      <c r="B33" s="63" t="s">
        <v>145</v>
      </c>
      <c r="C33" s="64" t="s">
        <v>146</v>
      </c>
      <c r="D33" s="31">
        <v>15.1</v>
      </c>
      <c r="E33" s="31"/>
      <c r="F33" s="31">
        <v>15.1</v>
      </c>
    </row>
    <row r="34" ht="18.95" customHeight="true" spans="2:6">
      <c r="B34" s="63" t="s">
        <v>147</v>
      </c>
      <c r="C34" s="64" t="s">
        <v>148</v>
      </c>
      <c r="D34" s="31">
        <v>9</v>
      </c>
      <c r="E34" s="31"/>
      <c r="F34" s="31">
        <v>9</v>
      </c>
    </row>
    <row r="35" ht="18.95" customHeight="true" spans="2:6">
      <c r="B35" s="63" t="s">
        <v>149</v>
      </c>
      <c r="C35" s="64" t="s">
        <v>150</v>
      </c>
      <c r="D35" s="31">
        <v>7</v>
      </c>
      <c r="E35" s="31"/>
      <c r="F35" s="31">
        <v>7</v>
      </c>
    </row>
    <row r="36" ht="18.95" customHeight="true" spans="2:6">
      <c r="B36" s="63" t="s">
        <v>151</v>
      </c>
      <c r="C36" s="64" t="s">
        <v>152</v>
      </c>
      <c r="D36" s="31">
        <v>11.12</v>
      </c>
      <c r="E36" s="31"/>
      <c r="F36" s="31">
        <v>11.12</v>
      </c>
    </row>
    <row r="37" ht="18.95" customHeight="true" spans="2:6">
      <c r="B37" s="63" t="s">
        <v>153</v>
      </c>
      <c r="C37" s="64" t="s">
        <v>154</v>
      </c>
      <c r="D37" s="31">
        <v>18.54</v>
      </c>
      <c r="E37" s="31"/>
      <c r="F37" s="31">
        <v>18.54</v>
      </c>
    </row>
    <row r="38" ht="18.95" customHeight="true" spans="2:6">
      <c r="B38" s="63" t="s">
        <v>155</v>
      </c>
      <c r="C38" s="64" t="s">
        <v>156</v>
      </c>
      <c r="D38" s="31">
        <v>5.32</v>
      </c>
      <c r="E38" s="31"/>
      <c r="F38" s="31">
        <v>5.32</v>
      </c>
    </row>
    <row r="39" ht="18.95" customHeight="true" spans="2:6">
      <c r="B39" s="63" t="s">
        <v>157</v>
      </c>
      <c r="C39" s="64" t="s">
        <v>158</v>
      </c>
      <c r="D39" s="31">
        <v>91.8</v>
      </c>
      <c r="E39" s="31"/>
      <c r="F39" s="31">
        <v>91.8</v>
      </c>
    </row>
    <row r="40" ht="18.95" customHeight="true" spans="2:6">
      <c r="B40" s="63" t="s">
        <v>159</v>
      </c>
      <c r="C40" s="64" t="s">
        <v>160</v>
      </c>
      <c r="D40" s="31">
        <v>13.2</v>
      </c>
      <c r="E40" s="31"/>
      <c r="F40" s="31">
        <v>13.2</v>
      </c>
    </row>
    <row r="41" ht="19.8" customHeight="true" spans="2:6">
      <c r="B41" s="61" t="s">
        <v>161</v>
      </c>
      <c r="C41" s="62" t="s">
        <v>162</v>
      </c>
      <c r="D41" s="31">
        <v>170.28</v>
      </c>
      <c r="E41" s="31">
        <v>170.28</v>
      </c>
      <c r="F41" s="31"/>
    </row>
    <row r="42" ht="18.95" customHeight="true" spans="2:6">
      <c r="B42" s="63" t="s">
        <v>163</v>
      </c>
      <c r="C42" s="64" t="s">
        <v>164</v>
      </c>
      <c r="D42" s="31">
        <v>151.8</v>
      </c>
      <c r="E42" s="31">
        <v>151.8</v>
      </c>
      <c r="F42" s="31"/>
    </row>
    <row r="43" ht="18.95" customHeight="true" spans="2:6">
      <c r="B43" s="63" t="s">
        <v>165</v>
      </c>
      <c r="C43" s="64" t="s">
        <v>166</v>
      </c>
      <c r="D43" s="31">
        <v>18.48</v>
      </c>
      <c r="E43" s="31">
        <v>18.48</v>
      </c>
      <c r="F43" s="31"/>
    </row>
    <row r="44" ht="19.8" customHeight="true" spans="2:6">
      <c r="B44" s="61" t="s">
        <v>167</v>
      </c>
      <c r="C44" s="62" t="s">
        <v>168</v>
      </c>
      <c r="D44" s="31">
        <v>5</v>
      </c>
      <c r="E44" s="31"/>
      <c r="F44" s="31">
        <v>5</v>
      </c>
    </row>
    <row r="45" ht="18.95" customHeight="true" spans="2:6">
      <c r="B45" s="63" t="s">
        <v>169</v>
      </c>
      <c r="C45" s="64" t="s">
        <v>170</v>
      </c>
      <c r="D45" s="31">
        <v>5</v>
      </c>
      <c r="E45" s="31"/>
      <c r="F45" s="31">
        <v>5</v>
      </c>
    </row>
    <row r="46" ht="19.8" customHeight="true" spans="2:6">
      <c r="B46" s="61" t="s">
        <v>171</v>
      </c>
      <c r="C46" s="62" t="s">
        <v>172</v>
      </c>
      <c r="D46" s="31">
        <v>2</v>
      </c>
      <c r="E46" s="31"/>
      <c r="F46" s="31">
        <v>2</v>
      </c>
    </row>
    <row r="47" ht="18.95" customHeight="true" spans="2:6">
      <c r="B47" s="63" t="s">
        <v>173</v>
      </c>
      <c r="C47" s="64" t="s">
        <v>170</v>
      </c>
      <c r="D47" s="31">
        <v>2</v>
      </c>
      <c r="E47" s="31"/>
      <c r="F47" s="31">
        <v>2</v>
      </c>
    </row>
  </sheetData>
  <mergeCells count="4">
    <mergeCell ref="B6:C6"/>
    <mergeCell ref="D6:F6"/>
    <mergeCell ref="B8:C8"/>
    <mergeCell ref="B2:F3"/>
  </mergeCells>
  <printOptions horizontalCentered="true"/>
  <pageMargins left="0.0784722222222222" right="0.0784722222222222" top="0.393055555555556" bottom="0.0784722222222222" header="0" footer="0"/>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B7" sqref="B7:B8"/>
    </sheetView>
  </sheetViews>
  <sheetFormatPr defaultColWidth="10" defaultRowHeight="13.5" outlineLevelCol="5"/>
  <cols>
    <col min="1" max="1" width="17.125" style="12" customWidth="true"/>
    <col min="2" max="2" width="15.875" style="12" customWidth="true"/>
    <col min="3" max="3" width="18.25" style="12" customWidth="true"/>
    <col min="4" max="4" width="12.75" style="12" customWidth="true"/>
    <col min="5" max="5" width="16.875" style="12" customWidth="true"/>
    <col min="6" max="6" width="15.625" style="12" customWidth="true"/>
    <col min="7" max="16384" width="10" style="12"/>
  </cols>
  <sheetData>
    <row r="1" s="12" customFormat="true" ht="16.35" customHeight="true" spans="1:1">
      <c r="A1" s="65"/>
    </row>
    <row r="2" s="12" customFormat="true" ht="16.35" customHeight="true" spans="1:6">
      <c r="A2" s="66" t="s">
        <v>174</v>
      </c>
      <c r="B2" s="66"/>
      <c r="C2" s="66"/>
      <c r="D2" s="66"/>
      <c r="E2" s="66"/>
      <c r="F2" s="66"/>
    </row>
    <row r="3" s="12" customFormat="true" ht="16.35" customHeight="true" spans="1:6">
      <c r="A3" s="66"/>
      <c r="B3" s="66"/>
      <c r="C3" s="66"/>
      <c r="D3" s="66"/>
      <c r="E3" s="66"/>
      <c r="F3" s="66"/>
    </row>
    <row r="4" s="12" customFormat="true" ht="16.35" customHeight="true" spans="1:6">
      <c r="A4" s="67"/>
      <c r="B4" s="67"/>
      <c r="C4" s="67"/>
      <c r="D4" s="67"/>
      <c r="E4" s="67"/>
      <c r="F4" s="67"/>
    </row>
    <row r="5" s="12" customFormat="true" ht="20.7" customHeight="true" spans="1:6">
      <c r="A5" s="68"/>
      <c r="F5" s="71" t="s">
        <v>1</v>
      </c>
    </row>
    <row r="6" s="12" customFormat="true" ht="38.8" customHeight="true" spans="1:6">
      <c r="A6" s="69" t="s">
        <v>29</v>
      </c>
      <c r="B6" s="69"/>
      <c r="C6" s="69"/>
      <c r="D6" s="69"/>
      <c r="E6" s="69"/>
      <c r="F6" s="69"/>
    </row>
    <row r="7" s="12" customFormat="true" ht="36.2" customHeight="true" spans="1:6">
      <c r="A7" s="69" t="s">
        <v>6</v>
      </c>
      <c r="B7" s="69" t="s">
        <v>175</v>
      </c>
      <c r="C7" s="69" t="s">
        <v>176</v>
      </c>
      <c r="D7" s="69"/>
      <c r="E7" s="69"/>
      <c r="F7" s="69" t="s">
        <v>177</v>
      </c>
    </row>
    <row r="8" s="12" customFormat="true" ht="36.2" customHeight="true" spans="1:6">
      <c r="A8" s="69"/>
      <c r="B8" s="69"/>
      <c r="C8" s="69" t="s">
        <v>178</v>
      </c>
      <c r="D8" s="69" t="s">
        <v>179</v>
      </c>
      <c r="E8" s="69" t="s">
        <v>180</v>
      </c>
      <c r="F8" s="69"/>
    </row>
    <row r="9" s="12" customFormat="true" ht="33" customHeight="true" spans="1:6">
      <c r="A9" s="70">
        <f>B9+C9+F9</f>
        <v>20.42</v>
      </c>
      <c r="B9" s="21"/>
      <c r="C9" s="21">
        <f>D9+E9</f>
        <v>5.32</v>
      </c>
      <c r="D9" s="21"/>
      <c r="E9" s="21">
        <v>5.32</v>
      </c>
      <c r="F9" s="21">
        <v>15.1</v>
      </c>
    </row>
  </sheetData>
  <mergeCells count="6">
    <mergeCell ref="A6:F6"/>
    <mergeCell ref="C7:E7"/>
    <mergeCell ref="A7:A8"/>
    <mergeCell ref="B7:B8"/>
    <mergeCell ref="F7:F8"/>
    <mergeCell ref="A2:F3"/>
  </mergeCells>
  <printOptions horizontalCentered="true"/>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8" sqref="B6:C8"/>
    </sheetView>
  </sheetViews>
  <sheetFormatPr defaultColWidth="10" defaultRowHeight="13.5" outlineLevelCol="5"/>
  <cols>
    <col min="1" max="1" width="0.408333333333333" customWidth="true"/>
    <col min="2" max="2" width="11.5333333333333" customWidth="true"/>
    <col min="3" max="3" width="36.5" customWidth="true"/>
    <col min="4" max="4" width="15.3333333333333" customWidth="true"/>
    <col min="5" max="5" width="14.7916666666667" customWidth="true"/>
    <col min="6" max="6" width="15.3333333333333" customWidth="true"/>
  </cols>
  <sheetData>
    <row r="1" ht="16.35" customHeight="true" spans="1:6">
      <c r="A1" s="24"/>
      <c r="B1" s="57"/>
      <c r="C1" s="54"/>
      <c r="D1" s="54"/>
      <c r="E1" s="54"/>
      <c r="F1" s="54"/>
    </row>
    <row r="2" ht="25" customHeight="true" spans="2:6">
      <c r="B2" s="58" t="s">
        <v>181</v>
      </c>
      <c r="C2" s="58"/>
      <c r="D2" s="58"/>
      <c r="E2" s="58"/>
      <c r="F2" s="58"/>
    </row>
    <row r="3" ht="26.7" customHeight="true" spans="2:6">
      <c r="B3" s="58"/>
      <c r="C3" s="58"/>
      <c r="D3" s="58"/>
      <c r="E3" s="58"/>
      <c r="F3" s="58"/>
    </row>
    <row r="4" ht="16.35" customHeight="true" spans="2:6">
      <c r="B4" s="54"/>
      <c r="C4" s="54"/>
      <c r="D4" s="54"/>
      <c r="E4" s="54"/>
      <c r="F4" s="54"/>
    </row>
    <row r="5" ht="21.55" customHeight="true" spans="2:6">
      <c r="B5" s="54"/>
      <c r="C5" s="54"/>
      <c r="D5" s="54"/>
      <c r="E5" s="54"/>
      <c r="F5" s="32" t="s">
        <v>1</v>
      </c>
    </row>
    <row r="6" ht="33.6" customHeight="true" spans="2:6">
      <c r="B6" s="59" t="s">
        <v>30</v>
      </c>
      <c r="C6" s="59" t="s">
        <v>31</v>
      </c>
      <c r="D6" s="59" t="s">
        <v>182</v>
      </c>
      <c r="E6" s="59"/>
      <c r="F6" s="59"/>
    </row>
    <row r="7" ht="31.05" customHeight="true" spans="2:6">
      <c r="B7" s="59"/>
      <c r="C7" s="59"/>
      <c r="D7" s="59" t="s">
        <v>32</v>
      </c>
      <c r="E7" s="59" t="s">
        <v>33</v>
      </c>
      <c r="F7" s="59" t="s">
        <v>34</v>
      </c>
    </row>
    <row r="8" ht="20.7" customHeight="true" spans="2:6">
      <c r="B8" s="60" t="s">
        <v>6</v>
      </c>
      <c r="C8" s="60"/>
      <c r="D8" s="29"/>
      <c r="E8" s="29"/>
      <c r="F8" s="29"/>
    </row>
    <row r="9" ht="16.35" customHeight="true" spans="2:6">
      <c r="B9" s="61"/>
      <c r="C9" s="62"/>
      <c r="D9" s="31"/>
      <c r="E9" s="31"/>
      <c r="F9" s="31"/>
    </row>
    <row r="10" ht="16.35" customHeight="true" spans="2:6">
      <c r="B10" s="63" t="s">
        <v>183</v>
      </c>
      <c r="C10" s="64" t="s">
        <v>183</v>
      </c>
      <c r="D10" s="31"/>
      <c r="E10" s="31"/>
      <c r="F10" s="31"/>
    </row>
    <row r="11" ht="16.35" customHeight="true" spans="2:6">
      <c r="B11" s="63" t="s">
        <v>184</v>
      </c>
      <c r="C11" s="64" t="s">
        <v>184</v>
      </c>
      <c r="D11" s="31"/>
      <c r="E11" s="31"/>
      <c r="F11" s="31"/>
    </row>
    <row r="12" ht="16.35" customHeight="true" spans="2:6">
      <c r="B12" s="24" t="s">
        <v>185</v>
      </c>
      <c r="C12" s="24"/>
      <c r="D12" s="24"/>
      <c r="E12" s="24"/>
      <c r="F12" s="24"/>
    </row>
  </sheetData>
  <mergeCells count="6">
    <mergeCell ref="D6:F6"/>
    <mergeCell ref="B8:C8"/>
    <mergeCell ref="B12:F12"/>
    <mergeCell ref="B6:B7"/>
    <mergeCell ref="C6:C7"/>
    <mergeCell ref="B2:F3"/>
  </mergeCells>
  <printOptions horizontalCentered="true"/>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opLeftCell="A9" workbookViewId="0">
      <selection activeCell="E8" sqref="E8"/>
    </sheetView>
  </sheetViews>
  <sheetFormatPr defaultColWidth="10" defaultRowHeight="13.5" outlineLevelCol="5"/>
  <cols>
    <col min="1" max="1" width="0.816666666666667" customWidth="true"/>
    <col min="2" max="2" width="0.133333333333333" customWidth="true"/>
    <col min="3" max="3" width="26.0583333333333" customWidth="true"/>
    <col min="4" max="4" width="16.825" customWidth="true"/>
    <col min="5" max="5" width="26.6" customWidth="true"/>
    <col min="6" max="6" width="17.3666666666667" customWidth="true"/>
    <col min="7" max="8" width="9.76666666666667" customWidth="true"/>
  </cols>
  <sheetData>
    <row r="1" ht="16.35" customHeight="true" spans="1:3">
      <c r="A1" s="24"/>
      <c r="C1" s="25"/>
    </row>
    <row r="2" ht="16.35" customHeight="true" spans="3:6">
      <c r="C2" s="33" t="s">
        <v>186</v>
      </c>
      <c r="D2" s="33"/>
      <c r="E2" s="33"/>
      <c r="F2" s="33"/>
    </row>
    <row r="3" ht="16.35" customHeight="true" spans="3:6">
      <c r="C3" s="33"/>
      <c r="D3" s="33"/>
      <c r="E3" s="33"/>
      <c r="F3" s="33"/>
    </row>
    <row r="4" ht="16.35" customHeight="true"/>
    <row r="5" ht="23.25" customHeight="true" spans="6:6">
      <c r="F5" s="56" t="s">
        <v>1</v>
      </c>
    </row>
    <row r="6" ht="34.5" customHeight="true" spans="3:6">
      <c r="C6" s="51" t="s">
        <v>2</v>
      </c>
      <c r="D6" s="51"/>
      <c r="E6" s="51" t="s">
        <v>3</v>
      </c>
      <c r="F6" s="51"/>
    </row>
    <row r="7" ht="32.75" customHeight="true" spans="3:6">
      <c r="C7" s="51" t="s">
        <v>4</v>
      </c>
      <c r="D7" s="51" t="s">
        <v>5</v>
      </c>
      <c r="E7" s="51" t="s">
        <v>4</v>
      </c>
      <c r="F7" s="51" t="s">
        <v>5</v>
      </c>
    </row>
    <row r="8" ht="25" customHeight="true" spans="3:6">
      <c r="C8" s="52" t="s">
        <v>6</v>
      </c>
      <c r="D8" s="53">
        <v>10343.24</v>
      </c>
      <c r="E8" s="52" t="s">
        <v>6</v>
      </c>
      <c r="F8" s="53">
        <v>10343.24</v>
      </c>
    </row>
    <row r="9" ht="20.7" customHeight="true" spans="2:6">
      <c r="B9" s="54" t="s">
        <v>187</v>
      </c>
      <c r="C9" s="55" t="s">
        <v>12</v>
      </c>
      <c r="D9" s="53">
        <v>10246.24</v>
      </c>
      <c r="E9" s="55" t="s">
        <v>13</v>
      </c>
      <c r="F9" s="53">
        <v>9068.45</v>
      </c>
    </row>
    <row r="10" ht="20.7" customHeight="true" spans="2:6">
      <c r="B10" s="54"/>
      <c r="C10" s="55" t="s">
        <v>14</v>
      </c>
      <c r="D10" s="53"/>
      <c r="E10" s="55" t="s">
        <v>15</v>
      </c>
      <c r="F10" s="53">
        <v>179.72</v>
      </c>
    </row>
    <row r="11" ht="20.7" customHeight="true" spans="2:6">
      <c r="B11" s="54" t="s">
        <v>188</v>
      </c>
      <c r="C11" s="55" t="s">
        <v>16</v>
      </c>
      <c r="D11" s="53">
        <v>97</v>
      </c>
      <c r="E11" s="55" t="s">
        <v>17</v>
      </c>
      <c r="F11" s="53">
        <v>816</v>
      </c>
    </row>
    <row r="12" ht="20.7" customHeight="true" spans="2:6">
      <c r="B12" s="54"/>
      <c r="C12" s="55" t="s">
        <v>189</v>
      </c>
      <c r="D12" s="53"/>
      <c r="E12" s="55" t="s">
        <v>18</v>
      </c>
      <c r="F12" s="53">
        <v>182.07</v>
      </c>
    </row>
    <row r="13" ht="20.7" customHeight="true" spans="2:6">
      <c r="B13" s="54"/>
      <c r="C13" s="55" t="s">
        <v>190</v>
      </c>
      <c r="D13" s="53"/>
      <c r="E13" s="55" t="s">
        <v>19</v>
      </c>
      <c r="F13" s="53">
        <v>97</v>
      </c>
    </row>
    <row r="14" ht="20.7" customHeight="true" spans="2:6">
      <c r="B14" s="54"/>
      <c r="C14" s="55" t="s">
        <v>191</v>
      </c>
      <c r="D14" s="53"/>
      <c r="E14" s="55"/>
      <c r="F14" s="53"/>
    </row>
    <row r="15" ht="20.7" customHeight="true" spans="2:6">
      <c r="B15" s="54"/>
      <c r="C15" s="55" t="s">
        <v>192</v>
      </c>
      <c r="D15" s="53"/>
      <c r="E15" s="55"/>
      <c r="F15" s="53"/>
    </row>
    <row r="16" ht="20.7" customHeight="true" spans="2:6">
      <c r="B16" s="54"/>
      <c r="C16" s="55" t="s">
        <v>193</v>
      </c>
      <c r="D16" s="53"/>
      <c r="E16" s="55"/>
      <c r="F16" s="53"/>
    </row>
    <row r="17" ht="20.7" customHeight="true" spans="2:6">
      <c r="B17" s="54"/>
      <c r="C17" s="55" t="s">
        <v>194</v>
      </c>
      <c r="D17" s="53"/>
      <c r="E17" s="55"/>
      <c r="F17" s="53"/>
    </row>
  </sheetData>
  <mergeCells count="3">
    <mergeCell ref="C6:D6"/>
    <mergeCell ref="E6:F6"/>
    <mergeCell ref="C2:F3"/>
  </mergeCells>
  <printOptions horizontalCentered="true"/>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workbookViewId="0">
      <selection activeCell="C4" sqref="C4"/>
    </sheetView>
  </sheetViews>
  <sheetFormatPr defaultColWidth="10" defaultRowHeight="13.5"/>
  <cols>
    <col min="1" max="1" width="0.408333333333333" customWidth="true"/>
    <col min="2" max="2" width="10.0416666666667" customWidth="true"/>
    <col min="3" max="3" width="29.9916666666667" customWidth="true"/>
    <col min="4" max="4" width="11.5333333333333" customWidth="true"/>
    <col min="5" max="5" width="9.76666666666667" customWidth="true"/>
    <col min="6" max="6" width="10.5833333333333" customWidth="true"/>
    <col min="7" max="7" width="11.125" customWidth="true"/>
    <col min="8" max="13" width="9" customWidth="true"/>
  </cols>
  <sheetData>
    <row r="1" ht="16.35" customHeight="true" spans="1:2">
      <c r="A1" s="24"/>
      <c r="B1" s="25"/>
    </row>
    <row r="2" ht="16.35" customHeight="true" spans="2:13">
      <c r="B2" s="33" t="s">
        <v>195</v>
      </c>
      <c r="C2" s="33"/>
      <c r="D2" s="33"/>
      <c r="E2" s="33"/>
      <c r="F2" s="33"/>
      <c r="G2" s="33"/>
      <c r="H2" s="33"/>
      <c r="I2" s="33"/>
      <c r="J2" s="33"/>
      <c r="K2" s="33"/>
      <c r="L2" s="33"/>
      <c r="M2" s="33"/>
    </row>
    <row r="3" ht="16.35" customHeight="true" spans="2:13">
      <c r="B3" s="33"/>
      <c r="C3" s="33"/>
      <c r="D3" s="33"/>
      <c r="E3" s="33"/>
      <c r="F3" s="33"/>
      <c r="G3" s="33"/>
      <c r="H3" s="33"/>
      <c r="I3" s="33"/>
      <c r="J3" s="33"/>
      <c r="K3" s="33"/>
      <c r="L3" s="33"/>
      <c r="M3" s="33"/>
    </row>
    <row r="4" ht="16.35" customHeight="true"/>
    <row r="5" ht="22.4" customHeight="true" spans="13:13">
      <c r="M5" s="32" t="s">
        <v>1</v>
      </c>
    </row>
    <row r="6" ht="36.2" customHeight="true" spans="2:13">
      <c r="B6" s="42" t="s">
        <v>196</v>
      </c>
      <c r="C6" s="42"/>
      <c r="D6" s="42" t="s">
        <v>32</v>
      </c>
      <c r="E6" s="50" t="s">
        <v>197</v>
      </c>
      <c r="F6" s="50" t="s">
        <v>198</v>
      </c>
      <c r="G6" s="50" t="s">
        <v>199</v>
      </c>
      <c r="H6" s="50" t="s">
        <v>200</v>
      </c>
      <c r="I6" s="50" t="s">
        <v>201</v>
      </c>
      <c r="J6" s="50" t="s">
        <v>202</v>
      </c>
      <c r="K6" s="50" t="s">
        <v>203</v>
      </c>
      <c r="L6" s="50" t="s">
        <v>204</v>
      </c>
      <c r="M6" s="50" t="s">
        <v>205</v>
      </c>
    </row>
    <row r="7" ht="30.15" customHeight="true" spans="2:13">
      <c r="B7" s="42" t="s">
        <v>94</v>
      </c>
      <c r="C7" s="42" t="s">
        <v>31</v>
      </c>
      <c r="D7" s="42"/>
      <c r="E7" s="50"/>
      <c r="F7" s="50"/>
      <c r="G7" s="50"/>
      <c r="H7" s="50"/>
      <c r="I7" s="50"/>
      <c r="J7" s="50"/>
      <c r="K7" s="50"/>
      <c r="L7" s="50"/>
      <c r="M7" s="50"/>
    </row>
    <row r="8" ht="20.7" customHeight="true" spans="2:13">
      <c r="B8" s="43" t="s">
        <v>6</v>
      </c>
      <c r="C8" s="43"/>
      <c r="D8" s="44">
        <v>10343.24</v>
      </c>
      <c r="E8" s="44">
        <v>10246.24</v>
      </c>
      <c r="F8" s="44"/>
      <c r="G8" s="44">
        <v>97</v>
      </c>
      <c r="H8" s="44"/>
      <c r="I8" s="44"/>
      <c r="J8" s="44"/>
      <c r="K8" s="44"/>
      <c r="L8" s="44"/>
      <c r="M8" s="44"/>
    </row>
    <row r="9" ht="20.7" customHeight="true" spans="2:13">
      <c r="B9" s="45" t="s">
        <v>35</v>
      </c>
      <c r="C9" s="46" t="s">
        <v>13</v>
      </c>
      <c r="D9" s="47">
        <v>9068.45</v>
      </c>
      <c r="E9" s="47">
        <v>9068.45</v>
      </c>
      <c r="F9" s="47"/>
      <c r="G9" s="47"/>
      <c r="H9" s="47"/>
      <c r="I9" s="47"/>
      <c r="J9" s="47"/>
      <c r="K9" s="47"/>
      <c r="L9" s="47"/>
      <c r="M9" s="47"/>
    </row>
    <row r="10" ht="18.1" customHeight="true" spans="2:13">
      <c r="B10" s="48" t="s">
        <v>206</v>
      </c>
      <c r="C10" s="49" t="s">
        <v>207</v>
      </c>
      <c r="D10" s="47">
        <v>4163.61</v>
      </c>
      <c r="E10" s="47">
        <v>4163.61</v>
      </c>
      <c r="F10" s="47"/>
      <c r="G10" s="47"/>
      <c r="H10" s="47"/>
      <c r="I10" s="47"/>
      <c r="J10" s="47"/>
      <c r="K10" s="47"/>
      <c r="L10" s="47"/>
      <c r="M10" s="47"/>
    </row>
    <row r="11" ht="19.8" customHeight="true" spans="2:13">
      <c r="B11" s="48" t="s">
        <v>208</v>
      </c>
      <c r="C11" s="49" t="s">
        <v>209</v>
      </c>
      <c r="D11" s="47">
        <v>1778.12</v>
      </c>
      <c r="E11" s="47">
        <v>1778.12</v>
      </c>
      <c r="F11" s="47"/>
      <c r="G11" s="47"/>
      <c r="H11" s="47"/>
      <c r="I11" s="47"/>
      <c r="J11" s="47"/>
      <c r="K11" s="47"/>
      <c r="L11" s="47"/>
      <c r="M11" s="47"/>
    </row>
    <row r="12" ht="19.8" customHeight="true" spans="2:13">
      <c r="B12" s="48" t="s">
        <v>210</v>
      </c>
      <c r="C12" s="49" t="s">
        <v>211</v>
      </c>
      <c r="D12" s="47">
        <v>674</v>
      </c>
      <c r="E12" s="47">
        <v>674</v>
      </c>
      <c r="F12" s="47"/>
      <c r="G12" s="47"/>
      <c r="H12" s="47"/>
      <c r="I12" s="47"/>
      <c r="J12" s="47"/>
      <c r="K12" s="47"/>
      <c r="L12" s="47"/>
      <c r="M12" s="47"/>
    </row>
    <row r="13" ht="19.8" customHeight="true" spans="2:13">
      <c r="B13" s="48" t="s">
        <v>212</v>
      </c>
      <c r="C13" s="49" t="s">
        <v>213</v>
      </c>
      <c r="D13" s="47">
        <v>152.93</v>
      </c>
      <c r="E13" s="47">
        <v>152.93</v>
      </c>
      <c r="F13" s="47"/>
      <c r="G13" s="47"/>
      <c r="H13" s="47"/>
      <c r="I13" s="47"/>
      <c r="J13" s="47"/>
      <c r="K13" s="47"/>
      <c r="L13" s="47"/>
      <c r="M13" s="47"/>
    </row>
    <row r="14" ht="19.8" customHeight="true" spans="2:13">
      <c r="B14" s="48" t="s">
        <v>214</v>
      </c>
      <c r="C14" s="49" t="s">
        <v>215</v>
      </c>
      <c r="D14" s="47">
        <v>802.19</v>
      </c>
      <c r="E14" s="47">
        <v>802.19</v>
      </c>
      <c r="F14" s="47"/>
      <c r="G14" s="47"/>
      <c r="H14" s="47"/>
      <c r="I14" s="47"/>
      <c r="J14" s="47"/>
      <c r="K14" s="47"/>
      <c r="L14" s="47"/>
      <c r="M14" s="47"/>
    </row>
    <row r="15" ht="19.8" customHeight="true" spans="2:13">
      <c r="B15" s="48" t="s">
        <v>216</v>
      </c>
      <c r="C15" s="49" t="s">
        <v>217</v>
      </c>
      <c r="D15" s="47">
        <v>756.36</v>
      </c>
      <c r="E15" s="47">
        <v>756.36</v>
      </c>
      <c r="F15" s="47"/>
      <c r="G15" s="47"/>
      <c r="H15" s="47"/>
      <c r="I15" s="47"/>
      <c r="J15" s="47"/>
      <c r="K15" s="47"/>
      <c r="L15" s="47"/>
      <c r="M15" s="47"/>
    </row>
    <row r="16" ht="18.1" customHeight="true" spans="2:13">
      <c r="B16" s="48" t="s">
        <v>218</v>
      </c>
      <c r="C16" s="49" t="s">
        <v>219</v>
      </c>
      <c r="D16" s="47">
        <v>476.47</v>
      </c>
      <c r="E16" s="47">
        <v>476.47</v>
      </c>
      <c r="F16" s="47"/>
      <c r="G16" s="47"/>
      <c r="H16" s="47"/>
      <c r="I16" s="47"/>
      <c r="J16" s="47"/>
      <c r="K16" s="47"/>
      <c r="L16" s="47"/>
      <c r="M16" s="47"/>
    </row>
    <row r="17" ht="19.8" customHeight="true" spans="2:13">
      <c r="B17" s="48" t="s">
        <v>220</v>
      </c>
      <c r="C17" s="49" t="s">
        <v>221</v>
      </c>
      <c r="D17" s="47">
        <v>216.44</v>
      </c>
      <c r="E17" s="47">
        <v>216.44</v>
      </c>
      <c r="F17" s="47"/>
      <c r="G17" s="47"/>
      <c r="H17" s="47"/>
      <c r="I17" s="47"/>
      <c r="J17" s="47"/>
      <c r="K17" s="47"/>
      <c r="L17" s="47"/>
      <c r="M17" s="47"/>
    </row>
    <row r="18" ht="19.8" customHeight="true" spans="2:13">
      <c r="B18" s="48" t="s">
        <v>222</v>
      </c>
      <c r="C18" s="49" t="s">
        <v>223</v>
      </c>
      <c r="D18" s="47">
        <v>108.22</v>
      </c>
      <c r="E18" s="47">
        <v>108.22</v>
      </c>
      <c r="F18" s="47"/>
      <c r="G18" s="47"/>
      <c r="H18" s="47"/>
      <c r="I18" s="47"/>
      <c r="J18" s="47"/>
      <c r="K18" s="47"/>
      <c r="L18" s="47"/>
      <c r="M18" s="47"/>
    </row>
    <row r="19" ht="19.8" customHeight="true" spans="2:13">
      <c r="B19" s="48" t="s">
        <v>224</v>
      </c>
      <c r="C19" s="49" t="s">
        <v>225</v>
      </c>
      <c r="D19" s="47">
        <v>151.8</v>
      </c>
      <c r="E19" s="47">
        <v>151.8</v>
      </c>
      <c r="F19" s="47"/>
      <c r="G19" s="47"/>
      <c r="H19" s="47"/>
      <c r="I19" s="47"/>
      <c r="J19" s="47"/>
      <c r="K19" s="47"/>
      <c r="L19" s="47"/>
      <c r="M19" s="47"/>
    </row>
    <row r="20" ht="18.1" customHeight="true" spans="2:13">
      <c r="B20" s="48" t="s">
        <v>226</v>
      </c>
      <c r="C20" s="49" t="s">
        <v>227</v>
      </c>
      <c r="D20" s="47">
        <v>3829</v>
      </c>
      <c r="E20" s="47">
        <v>3829</v>
      </c>
      <c r="F20" s="47"/>
      <c r="G20" s="47"/>
      <c r="H20" s="47"/>
      <c r="I20" s="47"/>
      <c r="J20" s="47"/>
      <c r="K20" s="47"/>
      <c r="L20" s="47"/>
      <c r="M20" s="47"/>
    </row>
    <row r="21" ht="19.8" customHeight="true" spans="2:13">
      <c r="B21" s="48" t="s">
        <v>228</v>
      </c>
      <c r="C21" s="49" t="s">
        <v>229</v>
      </c>
      <c r="D21" s="47">
        <v>3829</v>
      </c>
      <c r="E21" s="47">
        <v>3829</v>
      </c>
      <c r="F21" s="47"/>
      <c r="G21" s="47"/>
      <c r="H21" s="47"/>
      <c r="I21" s="47"/>
      <c r="J21" s="47"/>
      <c r="K21" s="47"/>
      <c r="L21" s="47"/>
      <c r="M21" s="47"/>
    </row>
    <row r="22" ht="18.1" customHeight="true" spans="2:13">
      <c r="B22" s="48" t="s">
        <v>230</v>
      </c>
      <c r="C22" s="49" t="s">
        <v>231</v>
      </c>
      <c r="D22" s="47">
        <v>387</v>
      </c>
      <c r="E22" s="47">
        <v>387</v>
      </c>
      <c r="F22" s="47"/>
      <c r="G22" s="47"/>
      <c r="H22" s="47"/>
      <c r="I22" s="47"/>
      <c r="J22" s="47"/>
      <c r="K22" s="47"/>
      <c r="L22" s="47"/>
      <c r="M22" s="47"/>
    </row>
    <row r="23" ht="19.8" customHeight="true" spans="2:13">
      <c r="B23" s="48" t="s">
        <v>232</v>
      </c>
      <c r="C23" s="49" t="s">
        <v>233</v>
      </c>
      <c r="D23" s="47">
        <v>387</v>
      </c>
      <c r="E23" s="47">
        <v>387</v>
      </c>
      <c r="F23" s="47"/>
      <c r="G23" s="47"/>
      <c r="H23" s="47"/>
      <c r="I23" s="47"/>
      <c r="J23" s="47"/>
      <c r="K23" s="47"/>
      <c r="L23" s="47"/>
      <c r="M23" s="47"/>
    </row>
    <row r="24" ht="18.1" customHeight="true" spans="2:13">
      <c r="B24" s="48" t="s">
        <v>234</v>
      </c>
      <c r="C24" s="49" t="s">
        <v>235</v>
      </c>
      <c r="D24" s="47">
        <v>212.38</v>
      </c>
      <c r="E24" s="47">
        <v>212.38</v>
      </c>
      <c r="F24" s="47"/>
      <c r="G24" s="47"/>
      <c r="H24" s="47"/>
      <c r="I24" s="47"/>
      <c r="J24" s="47"/>
      <c r="K24" s="47"/>
      <c r="L24" s="47"/>
      <c r="M24" s="47"/>
    </row>
    <row r="25" ht="19.8" customHeight="true" spans="2:13">
      <c r="B25" s="48" t="s">
        <v>236</v>
      </c>
      <c r="C25" s="49" t="s">
        <v>237</v>
      </c>
      <c r="D25" s="47">
        <v>212.38</v>
      </c>
      <c r="E25" s="47">
        <v>212.38</v>
      </c>
      <c r="F25" s="47"/>
      <c r="G25" s="47"/>
      <c r="H25" s="47"/>
      <c r="I25" s="47"/>
      <c r="J25" s="47"/>
      <c r="K25" s="47"/>
      <c r="L25" s="47"/>
      <c r="M25" s="47"/>
    </row>
    <row r="26" ht="20.7" customHeight="true" spans="2:13">
      <c r="B26" s="45" t="s">
        <v>70</v>
      </c>
      <c r="C26" s="46" t="s">
        <v>15</v>
      </c>
      <c r="D26" s="47">
        <v>179.72</v>
      </c>
      <c r="E26" s="47">
        <v>179.72</v>
      </c>
      <c r="F26" s="47"/>
      <c r="G26" s="47"/>
      <c r="H26" s="47"/>
      <c r="I26" s="47"/>
      <c r="J26" s="47"/>
      <c r="K26" s="47"/>
      <c r="L26" s="47"/>
      <c r="M26" s="47"/>
    </row>
    <row r="27" ht="18.1" customHeight="true" spans="2:13">
      <c r="B27" s="48" t="s">
        <v>238</v>
      </c>
      <c r="C27" s="49" t="s">
        <v>239</v>
      </c>
      <c r="D27" s="47">
        <v>179.72</v>
      </c>
      <c r="E27" s="47">
        <v>179.72</v>
      </c>
      <c r="F27" s="47"/>
      <c r="G27" s="47"/>
      <c r="H27" s="47"/>
      <c r="I27" s="47"/>
      <c r="J27" s="47"/>
      <c r="K27" s="47"/>
      <c r="L27" s="47"/>
      <c r="M27" s="47"/>
    </row>
    <row r="28" ht="19.8" customHeight="true" spans="2:13">
      <c r="B28" s="48" t="s">
        <v>240</v>
      </c>
      <c r="C28" s="49" t="s">
        <v>241</v>
      </c>
      <c r="D28" s="47">
        <v>128.53</v>
      </c>
      <c r="E28" s="47">
        <v>128.53</v>
      </c>
      <c r="F28" s="47"/>
      <c r="G28" s="47"/>
      <c r="H28" s="47"/>
      <c r="I28" s="47"/>
      <c r="J28" s="47"/>
      <c r="K28" s="47"/>
      <c r="L28" s="47"/>
      <c r="M28" s="47"/>
    </row>
    <row r="29" ht="19.8" customHeight="true" spans="2:13">
      <c r="B29" s="48" t="s">
        <v>242</v>
      </c>
      <c r="C29" s="49" t="s">
        <v>243</v>
      </c>
      <c r="D29" s="47">
        <v>6.74</v>
      </c>
      <c r="E29" s="47">
        <v>6.74</v>
      </c>
      <c r="F29" s="47"/>
      <c r="G29" s="47"/>
      <c r="H29" s="47"/>
      <c r="I29" s="47"/>
      <c r="J29" s="47"/>
      <c r="K29" s="47"/>
      <c r="L29" s="47"/>
      <c r="M29" s="47"/>
    </row>
    <row r="30" ht="19.8" customHeight="true" spans="2:13">
      <c r="B30" s="48" t="s">
        <v>244</v>
      </c>
      <c r="C30" s="49" t="s">
        <v>245</v>
      </c>
      <c r="D30" s="47">
        <v>17.31</v>
      </c>
      <c r="E30" s="47">
        <v>17.31</v>
      </c>
      <c r="F30" s="47"/>
      <c r="G30" s="47"/>
      <c r="H30" s="47"/>
      <c r="I30" s="47"/>
      <c r="J30" s="47"/>
      <c r="K30" s="47"/>
      <c r="L30" s="47"/>
      <c r="M30" s="47"/>
    </row>
    <row r="31" ht="19.8" customHeight="true" spans="2:13">
      <c r="B31" s="48" t="s">
        <v>246</v>
      </c>
      <c r="C31" s="49" t="s">
        <v>247</v>
      </c>
      <c r="D31" s="47">
        <v>27.14</v>
      </c>
      <c r="E31" s="47">
        <v>27.14</v>
      </c>
      <c r="F31" s="47"/>
      <c r="G31" s="47"/>
      <c r="H31" s="47"/>
      <c r="I31" s="47"/>
      <c r="J31" s="47"/>
      <c r="K31" s="47"/>
      <c r="L31" s="47"/>
      <c r="M31" s="47"/>
    </row>
    <row r="32" ht="20.7" customHeight="true" spans="2:13">
      <c r="B32" s="45" t="s">
        <v>81</v>
      </c>
      <c r="C32" s="46" t="s">
        <v>17</v>
      </c>
      <c r="D32" s="47">
        <v>816</v>
      </c>
      <c r="E32" s="47">
        <v>816</v>
      </c>
      <c r="F32" s="47"/>
      <c r="G32" s="47"/>
      <c r="H32" s="47"/>
      <c r="I32" s="47"/>
      <c r="J32" s="47"/>
      <c r="K32" s="47"/>
      <c r="L32" s="47"/>
      <c r="M32" s="47"/>
    </row>
    <row r="33" ht="18.1" customHeight="true" spans="2:13">
      <c r="B33" s="48" t="s">
        <v>248</v>
      </c>
      <c r="C33" s="49" t="s">
        <v>249</v>
      </c>
      <c r="D33" s="47">
        <v>816</v>
      </c>
      <c r="E33" s="47">
        <v>816</v>
      </c>
      <c r="F33" s="47"/>
      <c r="G33" s="47"/>
      <c r="H33" s="47"/>
      <c r="I33" s="47"/>
      <c r="J33" s="47"/>
      <c r="K33" s="47"/>
      <c r="L33" s="47"/>
      <c r="M33" s="47"/>
    </row>
    <row r="34" ht="19.8" customHeight="true" spans="2:13">
      <c r="B34" s="48" t="s">
        <v>250</v>
      </c>
      <c r="C34" s="49" t="s">
        <v>251</v>
      </c>
      <c r="D34" s="47">
        <v>816</v>
      </c>
      <c r="E34" s="47">
        <v>816</v>
      </c>
      <c r="F34" s="47"/>
      <c r="G34" s="47"/>
      <c r="H34" s="47"/>
      <c r="I34" s="47"/>
      <c r="J34" s="47"/>
      <c r="K34" s="47"/>
      <c r="L34" s="47"/>
      <c r="M34" s="47"/>
    </row>
    <row r="35" ht="20.7" customHeight="true" spans="2:13">
      <c r="B35" s="45" t="s">
        <v>86</v>
      </c>
      <c r="C35" s="46" t="s">
        <v>18</v>
      </c>
      <c r="D35" s="47">
        <v>182.07</v>
      </c>
      <c r="E35" s="47">
        <v>182.07</v>
      </c>
      <c r="F35" s="47"/>
      <c r="G35" s="47"/>
      <c r="H35" s="47"/>
      <c r="I35" s="47"/>
      <c r="J35" s="47"/>
      <c r="K35" s="47"/>
      <c r="L35" s="47"/>
      <c r="M35" s="47"/>
    </row>
    <row r="36" ht="18.1" customHeight="true" spans="2:13">
      <c r="B36" s="48" t="s">
        <v>252</v>
      </c>
      <c r="C36" s="49" t="s">
        <v>253</v>
      </c>
      <c r="D36" s="47">
        <v>182.07</v>
      </c>
      <c r="E36" s="47">
        <v>182.07</v>
      </c>
      <c r="F36" s="47"/>
      <c r="G36" s="47"/>
      <c r="H36" s="47"/>
      <c r="I36" s="47"/>
      <c r="J36" s="47"/>
      <c r="K36" s="47"/>
      <c r="L36" s="47"/>
      <c r="M36" s="47"/>
    </row>
    <row r="37" ht="19.8" customHeight="true" spans="2:13">
      <c r="B37" s="48" t="s">
        <v>254</v>
      </c>
      <c r="C37" s="49" t="s">
        <v>255</v>
      </c>
      <c r="D37" s="47">
        <v>182.07</v>
      </c>
      <c r="E37" s="47">
        <v>182.07</v>
      </c>
      <c r="F37" s="47"/>
      <c r="G37" s="47"/>
      <c r="H37" s="47"/>
      <c r="I37" s="47"/>
      <c r="J37" s="47"/>
      <c r="K37" s="47"/>
      <c r="L37" s="47"/>
      <c r="M37" s="47"/>
    </row>
    <row r="38" ht="20.7" customHeight="true" spans="2:13">
      <c r="B38" s="45" t="s">
        <v>256</v>
      </c>
      <c r="C38" s="46" t="s">
        <v>19</v>
      </c>
      <c r="D38" s="47">
        <v>97</v>
      </c>
      <c r="E38" s="47"/>
      <c r="F38" s="47"/>
      <c r="G38" s="47">
        <v>97</v>
      </c>
      <c r="H38" s="47"/>
      <c r="I38" s="47"/>
      <c r="J38" s="47"/>
      <c r="K38" s="47"/>
      <c r="L38" s="47"/>
      <c r="M38" s="47"/>
    </row>
    <row r="39" ht="18.1" customHeight="true" spans="2:13">
      <c r="B39" s="48" t="s">
        <v>257</v>
      </c>
      <c r="C39" s="49" t="s">
        <v>258</v>
      </c>
      <c r="D39" s="47">
        <v>97</v>
      </c>
      <c r="E39" s="47"/>
      <c r="F39" s="47"/>
      <c r="G39" s="47">
        <v>97</v>
      </c>
      <c r="H39" s="47"/>
      <c r="I39" s="47"/>
      <c r="J39" s="47"/>
      <c r="K39" s="47"/>
      <c r="L39" s="47"/>
      <c r="M39" s="47"/>
    </row>
    <row r="40" ht="19.8" customHeight="true" spans="2:13">
      <c r="B40" s="48" t="s">
        <v>259</v>
      </c>
      <c r="C40" s="49" t="s">
        <v>260</v>
      </c>
      <c r="D40" s="47">
        <v>97</v>
      </c>
      <c r="E40" s="47"/>
      <c r="F40" s="47"/>
      <c r="G40" s="47">
        <v>97</v>
      </c>
      <c r="H40" s="47"/>
      <c r="I40" s="47"/>
      <c r="J40" s="47"/>
      <c r="K40" s="47"/>
      <c r="L40" s="47"/>
      <c r="M40" s="47"/>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true"/>
  <pageMargins left="0.118055555555556" right="0.118055555555556" top="0.393055555555556" bottom="0.0784722222222222" header="0" footer="0"/>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opLeftCell="A24" workbookViewId="0">
      <selection activeCell="E36" sqref="E36"/>
    </sheetView>
  </sheetViews>
  <sheetFormatPr defaultColWidth="10" defaultRowHeight="13.5" outlineLevelCol="5"/>
  <cols>
    <col min="1" max="1" width="0.541666666666667" customWidth="true"/>
    <col min="2" max="2" width="16.2833333333333" customWidth="true"/>
    <col min="3" max="3" width="27.95" customWidth="true"/>
    <col min="4" max="4" width="17.9083333333333" customWidth="true"/>
    <col min="5" max="5" width="17.3666666666667" customWidth="true"/>
    <col min="6" max="6" width="15.4666666666667" customWidth="true"/>
  </cols>
  <sheetData>
    <row r="1" ht="16.35" customHeight="true" spans="1:2">
      <c r="A1" s="24"/>
      <c r="B1" s="25"/>
    </row>
    <row r="2" ht="16.35" customHeight="true" spans="2:6">
      <c r="B2" s="33" t="s">
        <v>261</v>
      </c>
      <c r="C2" s="33"/>
      <c r="D2" s="33"/>
      <c r="E2" s="33"/>
      <c r="F2" s="33"/>
    </row>
    <row r="3" ht="16.35" customHeight="true" spans="2:6">
      <c r="B3" s="33"/>
      <c r="C3" s="33"/>
      <c r="D3" s="33"/>
      <c r="E3" s="33"/>
      <c r="F3" s="33"/>
    </row>
    <row r="4" ht="16.35" customHeight="true" spans="2:6">
      <c r="B4" s="4"/>
      <c r="C4" s="4"/>
      <c r="D4" s="4"/>
      <c r="E4" s="4"/>
      <c r="F4" s="4"/>
    </row>
    <row r="5" ht="18.95" customHeight="true" spans="2:6">
      <c r="B5" s="4"/>
      <c r="C5" s="4"/>
      <c r="D5" s="4"/>
      <c r="E5" s="4"/>
      <c r="F5" s="41" t="s">
        <v>1</v>
      </c>
    </row>
    <row r="6" ht="31.9" customHeight="true" spans="2:6">
      <c r="B6" s="34" t="s">
        <v>94</v>
      </c>
      <c r="C6" s="34" t="s">
        <v>31</v>
      </c>
      <c r="D6" s="34" t="s">
        <v>32</v>
      </c>
      <c r="E6" s="34" t="s">
        <v>262</v>
      </c>
      <c r="F6" s="34" t="s">
        <v>263</v>
      </c>
    </row>
    <row r="7" ht="23.25" customHeight="true" spans="2:6">
      <c r="B7" s="35" t="s">
        <v>6</v>
      </c>
      <c r="C7" s="35"/>
      <c r="D7" s="36">
        <v>10343.24</v>
      </c>
      <c r="E7" s="36">
        <v>2742.71</v>
      </c>
      <c r="F7" s="36">
        <v>7600.53</v>
      </c>
    </row>
    <row r="8" ht="21.55" customHeight="true" spans="2:6">
      <c r="B8" s="37" t="s">
        <v>35</v>
      </c>
      <c r="C8" s="38" t="s">
        <v>13</v>
      </c>
      <c r="D8" s="39">
        <v>9068.45</v>
      </c>
      <c r="E8" s="39">
        <v>2380.92</v>
      </c>
      <c r="F8" s="39">
        <v>6687.53</v>
      </c>
    </row>
    <row r="9" ht="20.7" customHeight="true" spans="2:6">
      <c r="B9" s="40" t="s">
        <v>264</v>
      </c>
      <c r="C9" s="38" t="s">
        <v>265</v>
      </c>
      <c r="D9" s="39">
        <v>4163.61</v>
      </c>
      <c r="E9" s="39">
        <v>1904.45</v>
      </c>
      <c r="F9" s="39">
        <v>2259.15</v>
      </c>
    </row>
    <row r="10" ht="20.7" customHeight="true" spans="2:6">
      <c r="B10" s="40" t="s">
        <v>266</v>
      </c>
      <c r="C10" s="38" t="s">
        <v>267</v>
      </c>
      <c r="D10" s="39">
        <v>1778.12</v>
      </c>
      <c r="E10" s="39">
        <v>1778.12</v>
      </c>
      <c r="F10" s="39"/>
    </row>
    <row r="11" ht="20.7" customHeight="true" spans="2:6">
      <c r="B11" s="40" t="s">
        <v>268</v>
      </c>
      <c r="C11" s="38" t="s">
        <v>269</v>
      </c>
      <c r="D11" s="39">
        <v>674</v>
      </c>
      <c r="E11" s="39"/>
      <c r="F11" s="39">
        <v>674</v>
      </c>
    </row>
    <row r="12" ht="20.7" customHeight="true" spans="2:6">
      <c r="B12" s="40" t="s">
        <v>270</v>
      </c>
      <c r="C12" s="38" t="s">
        <v>271</v>
      </c>
      <c r="D12" s="39">
        <v>152.93</v>
      </c>
      <c r="E12" s="39">
        <v>17.16</v>
      </c>
      <c r="F12" s="39">
        <v>135.77</v>
      </c>
    </row>
    <row r="13" ht="20.7" customHeight="true" spans="2:6">
      <c r="B13" s="40" t="s">
        <v>272</v>
      </c>
      <c r="C13" s="38" t="s">
        <v>273</v>
      </c>
      <c r="D13" s="39">
        <v>802.19</v>
      </c>
      <c r="E13" s="39"/>
      <c r="F13" s="39">
        <v>802.19</v>
      </c>
    </row>
    <row r="14" ht="20.7" customHeight="true" spans="2:6">
      <c r="B14" s="40" t="s">
        <v>274</v>
      </c>
      <c r="C14" s="38" t="s">
        <v>275</v>
      </c>
      <c r="D14" s="39">
        <v>756.36</v>
      </c>
      <c r="E14" s="39">
        <v>109.17</v>
      </c>
      <c r="F14" s="39">
        <v>647.19</v>
      </c>
    </row>
    <row r="15" ht="20.7" customHeight="true" spans="2:6">
      <c r="B15" s="40" t="s">
        <v>276</v>
      </c>
      <c r="C15" s="38" t="s">
        <v>277</v>
      </c>
      <c r="D15" s="39">
        <v>476.47</v>
      </c>
      <c r="E15" s="39">
        <v>476.47</v>
      </c>
      <c r="F15" s="39"/>
    </row>
    <row r="16" ht="20.7" customHeight="true" spans="2:6">
      <c r="B16" s="40" t="s">
        <v>278</v>
      </c>
      <c r="C16" s="38" t="s">
        <v>279</v>
      </c>
      <c r="D16" s="39">
        <v>216.44</v>
      </c>
      <c r="E16" s="39">
        <v>216.44</v>
      </c>
      <c r="F16" s="39"/>
    </row>
    <row r="17" ht="20.7" customHeight="true" spans="2:6">
      <c r="B17" s="40" t="s">
        <v>280</v>
      </c>
      <c r="C17" s="38" t="s">
        <v>281</v>
      </c>
      <c r="D17" s="39">
        <v>108.22</v>
      </c>
      <c r="E17" s="39">
        <v>108.22</v>
      </c>
      <c r="F17" s="39"/>
    </row>
    <row r="18" ht="20.7" customHeight="true" spans="2:6">
      <c r="B18" s="40" t="s">
        <v>282</v>
      </c>
      <c r="C18" s="38" t="s">
        <v>283</v>
      </c>
      <c r="D18" s="39">
        <v>151.8</v>
      </c>
      <c r="E18" s="39">
        <v>151.8</v>
      </c>
      <c r="F18" s="39"/>
    </row>
    <row r="19" ht="20.7" customHeight="true" spans="2:6">
      <c r="B19" s="40" t="s">
        <v>284</v>
      </c>
      <c r="C19" s="38" t="s">
        <v>285</v>
      </c>
      <c r="D19" s="39">
        <v>3829</v>
      </c>
      <c r="E19" s="39"/>
      <c r="F19" s="39">
        <v>3829</v>
      </c>
    </row>
    <row r="20" ht="20.7" customHeight="true" spans="2:6">
      <c r="B20" s="40" t="s">
        <v>286</v>
      </c>
      <c r="C20" s="38" t="s">
        <v>287</v>
      </c>
      <c r="D20" s="39">
        <v>3829</v>
      </c>
      <c r="E20" s="39"/>
      <c r="F20" s="39">
        <v>3829</v>
      </c>
    </row>
    <row r="21" ht="20.7" customHeight="true" spans="2:6">
      <c r="B21" s="40" t="s">
        <v>288</v>
      </c>
      <c r="C21" s="38" t="s">
        <v>289</v>
      </c>
      <c r="D21" s="39">
        <v>387</v>
      </c>
      <c r="E21" s="39"/>
      <c r="F21" s="39">
        <v>387</v>
      </c>
    </row>
    <row r="22" ht="20.7" customHeight="true" spans="2:6">
      <c r="B22" s="40" t="s">
        <v>290</v>
      </c>
      <c r="C22" s="38" t="s">
        <v>291</v>
      </c>
      <c r="D22" s="39">
        <v>387</v>
      </c>
      <c r="E22" s="39"/>
      <c r="F22" s="39">
        <v>387</v>
      </c>
    </row>
    <row r="23" ht="20.7" customHeight="true" spans="2:6">
      <c r="B23" s="40" t="s">
        <v>292</v>
      </c>
      <c r="C23" s="38" t="s">
        <v>293</v>
      </c>
      <c r="D23" s="39">
        <v>212.38</v>
      </c>
      <c r="E23" s="39"/>
      <c r="F23" s="39">
        <v>212.38</v>
      </c>
    </row>
    <row r="24" ht="20.7" customHeight="true" spans="2:6">
      <c r="B24" s="40" t="s">
        <v>294</v>
      </c>
      <c r="C24" s="38" t="s">
        <v>295</v>
      </c>
      <c r="D24" s="39">
        <v>212.38</v>
      </c>
      <c r="E24" s="39"/>
      <c r="F24" s="39">
        <v>212.38</v>
      </c>
    </row>
    <row r="25" ht="21.55" customHeight="true" spans="2:6">
      <c r="B25" s="37" t="s">
        <v>70</v>
      </c>
      <c r="C25" s="38" t="s">
        <v>15</v>
      </c>
      <c r="D25" s="39">
        <f>D26</f>
        <v>179.72</v>
      </c>
      <c r="E25" s="39">
        <f>E26</f>
        <v>179.72</v>
      </c>
      <c r="F25" s="39"/>
    </row>
    <row r="26" ht="20.7" customHeight="true" spans="2:6">
      <c r="B26" s="40" t="s">
        <v>296</v>
      </c>
      <c r="C26" s="38" t="s">
        <v>297</v>
      </c>
      <c r="D26" s="39">
        <f>E26</f>
        <v>179.72</v>
      </c>
      <c r="E26" s="39">
        <v>179.72</v>
      </c>
      <c r="F26" s="39"/>
    </row>
    <row r="27" ht="20.7" customHeight="true" spans="2:6">
      <c r="B27" s="40" t="s">
        <v>298</v>
      </c>
      <c r="C27" s="38" t="s">
        <v>299</v>
      </c>
      <c r="D27" s="39">
        <v>128.53</v>
      </c>
      <c r="E27" s="39">
        <v>128.53</v>
      </c>
      <c r="F27" s="39"/>
    </row>
    <row r="28" ht="20.7" customHeight="true" spans="2:6">
      <c r="B28" s="40" t="s">
        <v>300</v>
      </c>
      <c r="C28" s="38" t="s">
        <v>301</v>
      </c>
      <c r="D28" s="39">
        <v>6.74</v>
      </c>
      <c r="E28" s="39">
        <v>6.74</v>
      </c>
      <c r="F28" s="39"/>
    </row>
    <row r="29" ht="20.7" customHeight="true" spans="2:6">
      <c r="B29" s="40" t="s">
        <v>302</v>
      </c>
      <c r="C29" s="38" t="s">
        <v>303</v>
      </c>
      <c r="D29" s="39">
        <v>17.31</v>
      </c>
      <c r="E29" s="39">
        <v>17.31</v>
      </c>
      <c r="F29" s="39"/>
    </row>
    <row r="30" ht="20.7" customHeight="true" spans="2:6">
      <c r="B30" s="40" t="s">
        <v>304</v>
      </c>
      <c r="C30" s="38" t="s">
        <v>305</v>
      </c>
      <c r="D30" s="39">
        <v>27.14</v>
      </c>
      <c r="E30" s="39">
        <v>27.14</v>
      </c>
      <c r="F30" s="39"/>
    </row>
    <row r="31" ht="21.55" customHeight="true" spans="2:6">
      <c r="B31" s="37" t="s">
        <v>81</v>
      </c>
      <c r="C31" s="38" t="s">
        <v>17</v>
      </c>
      <c r="D31" s="39">
        <v>816</v>
      </c>
      <c r="E31" s="39"/>
      <c r="F31" s="39">
        <v>816</v>
      </c>
    </row>
    <row r="32" ht="20.7" customHeight="true" spans="2:6">
      <c r="B32" s="40" t="s">
        <v>306</v>
      </c>
      <c r="C32" s="38" t="s">
        <v>307</v>
      </c>
      <c r="D32" s="39">
        <v>816</v>
      </c>
      <c r="E32" s="39"/>
      <c r="F32" s="39">
        <v>816</v>
      </c>
    </row>
    <row r="33" ht="20.7" customHeight="true" spans="2:6">
      <c r="B33" s="40" t="s">
        <v>308</v>
      </c>
      <c r="C33" s="38" t="s">
        <v>309</v>
      </c>
      <c r="D33" s="39">
        <v>816</v>
      </c>
      <c r="E33" s="39"/>
      <c r="F33" s="39">
        <v>816</v>
      </c>
    </row>
    <row r="34" ht="21.55" customHeight="true" spans="2:6">
      <c r="B34" s="37" t="s">
        <v>86</v>
      </c>
      <c r="C34" s="38" t="s">
        <v>18</v>
      </c>
      <c r="D34" s="39">
        <v>182.07</v>
      </c>
      <c r="E34" s="39">
        <v>182.07</v>
      </c>
      <c r="F34" s="39"/>
    </row>
    <row r="35" ht="20.7" customHeight="true" spans="2:6">
      <c r="B35" s="40" t="s">
        <v>310</v>
      </c>
      <c r="C35" s="38" t="s">
        <v>311</v>
      </c>
      <c r="D35" s="39">
        <v>182.07</v>
      </c>
      <c r="E35" s="39">
        <v>182.07</v>
      </c>
      <c r="F35" s="39"/>
    </row>
    <row r="36" ht="20.7" customHeight="true" spans="2:6">
      <c r="B36" s="40" t="s">
        <v>312</v>
      </c>
      <c r="C36" s="38" t="s">
        <v>313</v>
      </c>
      <c r="D36" s="39">
        <v>182.07</v>
      </c>
      <c r="E36" s="39">
        <v>182.07</v>
      </c>
      <c r="F36" s="39"/>
    </row>
    <row r="37" ht="21.55" customHeight="true" spans="2:6">
      <c r="B37" s="37" t="s">
        <v>256</v>
      </c>
      <c r="C37" s="38" t="s">
        <v>19</v>
      </c>
      <c r="D37" s="39">
        <v>97</v>
      </c>
      <c r="E37" s="39"/>
      <c r="F37" s="39">
        <v>97</v>
      </c>
    </row>
    <row r="38" ht="20.7" customHeight="true" spans="2:6">
      <c r="B38" s="40" t="s">
        <v>314</v>
      </c>
      <c r="C38" s="38" t="s">
        <v>315</v>
      </c>
      <c r="D38" s="39">
        <v>97</v>
      </c>
      <c r="E38" s="39"/>
      <c r="F38" s="39">
        <v>97</v>
      </c>
    </row>
    <row r="39" ht="20.7" customHeight="true" spans="2:6">
      <c r="B39" s="40" t="s">
        <v>316</v>
      </c>
      <c r="C39" s="38" t="s">
        <v>317</v>
      </c>
      <c r="D39" s="39">
        <v>97</v>
      </c>
      <c r="E39" s="39"/>
      <c r="F39" s="39">
        <v>97</v>
      </c>
    </row>
  </sheetData>
  <mergeCells count="2">
    <mergeCell ref="B7:C7"/>
    <mergeCell ref="B2:F3"/>
  </mergeCells>
  <printOptions horizontalCentered="true"/>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H8" sqref="H8"/>
    </sheetView>
  </sheetViews>
  <sheetFormatPr defaultColWidth="10" defaultRowHeight="13.5" outlineLevelRow="7"/>
  <cols>
    <col min="1" max="1" width="0.408333333333333" customWidth="true"/>
    <col min="2" max="2" width="9.225" customWidth="true"/>
    <col min="3" max="3" width="12.075" customWidth="true"/>
    <col min="4" max="4" width="11.4" customWidth="true"/>
    <col min="5" max="5" width="10.9916666666667" customWidth="true"/>
    <col min="6" max="6" width="12.2083333333333" customWidth="true"/>
    <col min="7" max="7" width="12.625" customWidth="true"/>
    <col min="8" max="8" width="11.4" customWidth="true"/>
    <col min="9" max="9" width="10.9916666666667" customWidth="true"/>
    <col min="10" max="10" width="11.125" customWidth="true"/>
    <col min="11" max="11" width="12.35" customWidth="true"/>
    <col min="12" max="13" width="11.8083333333333" customWidth="true"/>
  </cols>
  <sheetData>
    <row r="1" ht="17.25" customHeight="true" spans="1:13">
      <c r="A1" s="24"/>
      <c r="B1" s="25"/>
      <c r="C1" s="24"/>
      <c r="D1" s="24"/>
      <c r="E1" s="24"/>
      <c r="F1" s="24"/>
      <c r="G1" s="24"/>
      <c r="H1" s="24"/>
      <c r="I1" s="24"/>
      <c r="J1" s="24"/>
      <c r="K1" s="24"/>
      <c r="L1" s="24"/>
      <c r="M1" s="24"/>
    </row>
    <row r="2" ht="16.35" customHeight="true" spans="2:13">
      <c r="B2" s="26" t="s">
        <v>318</v>
      </c>
      <c r="C2" s="26"/>
      <c r="D2" s="26"/>
      <c r="E2" s="26"/>
      <c r="F2" s="26"/>
      <c r="G2" s="26"/>
      <c r="H2" s="26"/>
      <c r="I2" s="26"/>
      <c r="J2" s="26"/>
      <c r="K2" s="26"/>
      <c r="L2" s="26"/>
      <c r="M2" s="26"/>
    </row>
    <row r="3" ht="16.35" customHeight="true" spans="2:13">
      <c r="B3" s="26"/>
      <c r="C3" s="26"/>
      <c r="D3" s="26"/>
      <c r="E3" s="26"/>
      <c r="F3" s="26"/>
      <c r="G3" s="26"/>
      <c r="H3" s="26"/>
      <c r="I3" s="26"/>
      <c r="J3" s="26"/>
      <c r="K3" s="26"/>
      <c r="L3" s="26"/>
      <c r="M3" s="26"/>
    </row>
    <row r="4" ht="16.35" customHeight="true" spans="2:13">
      <c r="B4" s="24"/>
      <c r="C4" s="24"/>
      <c r="D4" s="24"/>
      <c r="E4" s="24"/>
      <c r="F4" s="24"/>
      <c r="G4" s="24"/>
      <c r="H4" s="24"/>
      <c r="I4" s="24"/>
      <c r="J4" s="24"/>
      <c r="K4" s="24"/>
      <c r="L4" s="24"/>
      <c r="M4" s="24"/>
    </row>
    <row r="5" ht="21.55" customHeight="true" spans="2:13">
      <c r="B5" s="24"/>
      <c r="C5" s="24"/>
      <c r="D5" s="24"/>
      <c r="E5" s="24"/>
      <c r="F5" s="24"/>
      <c r="G5" s="24"/>
      <c r="H5" s="24"/>
      <c r="I5" s="24"/>
      <c r="J5" s="24"/>
      <c r="K5" s="24"/>
      <c r="L5" s="24"/>
      <c r="M5" s="32" t="s">
        <v>1</v>
      </c>
    </row>
    <row r="6" ht="65.55" customHeight="true" spans="2:13">
      <c r="B6" s="27" t="s">
        <v>319</v>
      </c>
      <c r="C6" s="27" t="s">
        <v>4</v>
      </c>
      <c r="D6" s="27" t="s">
        <v>32</v>
      </c>
      <c r="E6" s="27" t="s">
        <v>197</v>
      </c>
      <c r="F6" s="27" t="s">
        <v>198</v>
      </c>
      <c r="G6" s="27" t="s">
        <v>199</v>
      </c>
      <c r="H6" s="27" t="s">
        <v>200</v>
      </c>
      <c r="I6" s="27" t="s">
        <v>201</v>
      </c>
      <c r="J6" s="27" t="s">
        <v>202</v>
      </c>
      <c r="K6" s="27" t="s">
        <v>203</v>
      </c>
      <c r="L6" s="27" t="s">
        <v>204</v>
      </c>
      <c r="M6" s="27" t="s">
        <v>205</v>
      </c>
    </row>
    <row r="7" ht="23.25" customHeight="true" spans="2:13">
      <c r="B7" s="28" t="s">
        <v>6</v>
      </c>
      <c r="C7" s="28"/>
      <c r="D7" s="29">
        <v>7</v>
      </c>
      <c r="E7" s="29">
        <v>7</v>
      </c>
      <c r="F7" s="29"/>
      <c r="G7" s="29"/>
      <c r="H7" s="29"/>
      <c r="I7" s="29"/>
      <c r="J7" s="29"/>
      <c r="K7" s="29"/>
      <c r="L7" s="29"/>
      <c r="M7" s="29"/>
    </row>
    <row r="8" ht="21.55" customHeight="true" spans="2:13">
      <c r="B8" s="30" t="s">
        <v>320</v>
      </c>
      <c r="C8" s="30" t="s">
        <v>321</v>
      </c>
      <c r="D8" s="31">
        <v>7</v>
      </c>
      <c r="E8" s="31">
        <v>7</v>
      </c>
      <c r="F8" s="31"/>
      <c r="G8" s="31"/>
      <c r="H8" s="31"/>
      <c r="I8" s="31"/>
      <c r="J8" s="31"/>
      <c r="K8" s="31"/>
      <c r="L8" s="31"/>
      <c r="M8" s="31"/>
    </row>
  </sheetData>
  <mergeCells count="2">
    <mergeCell ref="B7:C7"/>
    <mergeCell ref="B2:M3"/>
  </mergeCells>
  <printOptions horizontalCentered="true"/>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kylin</cp:lastModifiedBy>
  <dcterms:created xsi:type="dcterms:W3CDTF">2024-01-10T15:03:00Z</dcterms:created>
  <dcterms:modified xsi:type="dcterms:W3CDTF">2024-07-10T10:25:15Z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B4EB2153440241029A00521F1C825A40_12</vt:lpwstr>
  </property>
  <property fmtid="{D5CDD505-2E9C-101B-9397-08002B2CF9AE}" pid="3" name="KSOProductBuildVer">
    <vt:lpwstr>2052-11.8.2.10125</vt:lpwstr>
  </property>
</Properties>
</file>