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_xlnm._FilterDatabase" localSheetId="0" hidden="1">Sheet1!$A$6:$X$2354</definedName>
    <definedName name="项目类型">[1]勿删!$B$1:$N$1</definedName>
  </definedNames>
  <calcPr calcId="144525"/>
</workbook>
</file>

<file path=xl/comments1.xml><?xml version="1.0" encoding="utf-8"?>
<comments xmlns="http://schemas.openxmlformats.org/spreadsheetml/2006/main">
  <authors>
    <author>MC SYSTEM</author>
  </authors>
  <commentList>
    <comment ref="G2260" authorId="0">
      <text>
        <r>
          <rPr>
            <b/>
            <sz val="9"/>
            <rFont val="宋体"/>
            <charset val="134"/>
          </rPr>
          <t>MC SYSTEM:</t>
        </r>
        <r>
          <rPr>
            <sz val="9"/>
            <rFont val="宋体"/>
            <charset val="134"/>
          </rPr>
          <t xml:space="preserve">
总资金减少83.3万元，取消3个项目</t>
        </r>
      </text>
    </comment>
  </commentList>
</comments>
</file>

<file path=xl/sharedStrings.xml><?xml version="1.0" encoding="utf-8"?>
<sst xmlns="http://schemas.openxmlformats.org/spreadsheetml/2006/main" count="32854" uniqueCount="6157">
  <si>
    <t>附件</t>
  </si>
  <si>
    <t>黔江区十八大以来扶贫项目资产台账</t>
  </si>
  <si>
    <t>序号</t>
  </si>
  <si>
    <t>原项目基本情况</t>
  </si>
  <si>
    <t>分类确权情况</t>
  </si>
  <si>
    <t>管理营运情况</t>
  </si>
  <si>
    <t>备注</t>
  </si>
  <si>
    <t>项目名称</t>
  </si>
  <si>
    <t>建设内容及规模</t>
  </si>
  <si>
    <t>所在乡镇（街道）和村（居）</t>
  </si>
  <si>
    <r>
      <rPr>
        <sz val="11"/>
        <rFont val="方正黑体_GBK"/>
        <charset val="134"/>
      </rPr>
      <t>项目类型
（按</t>
    </r>
    <r>
      <rPr>
        <sz val="11"/>
        <rFont val="方正黑体_GBK"/>
        <charset val="0"/>
      </rPr>
      <t>13</t>
    </r>
    <r>
      <rPr>
        <sz val="11"/>
        <rFont val="方正黑体_GBK"/>
        <charset val="134"/>
      </rPr>
      <t>类分）</t>
    </r>
  </si>
  <si>
    <t>区行业主管部门</t>
  </si>
  <si>
    <t>业主单位</t>
  </si>
  <si>
    <t>资金年度</t>
  </si>
  <si>
    <r>
      <rPr>
        <sz val="11"/>
        <rFont val="方正黑体_GBK"/>
        <charset val="134"/>
      </rPr>
      <t>项目补助资金</t>
    </r>
    <r>
      <rPr>
        <sz val="11"/>
        <rFont val="方正黑体_GBK"/>
        <charset val="0"/>
      </rPr>
      <t>(</t>
    </r>
    <r>
      <rPr>
        <sz val="11"/>
        <rFont val="方正黑体_GBK"/>
        <charset val="134"/>
      </rPr>
      <t>万元）</t>
    </r>
  </si>
  <si>
    <r>
      <rPr>
        <sz val="11"/>
        <rFont val="方正黑体_GBK"/>
        <charset val="134"/>
      </rPr>
      <t>补助资金明细
（</t>
    </r>
    <r>
      <rPr>
        <sz val="11"/>
        <rFont val="方正黑体_GBK"/>
        <charset val="0"/>
      </rPr>
      <t>9</t>
    </r>
    <r>
      <rPr>
        <sz val="11"/>
        <rFont val="方正黑体_GBK"/>
        <charset val="134"/>
      </rPr>
      <t>）</t>
    </r>
    <r>
      <rPr>
        <sz val="11"/>
        <rFont val="方正黑体_GBK"/>
        <charset val="0"/>
      </rPr>
      <t>=</t>
    </r>
    <r>
      <rPr>
        <sz val="11"/>
        <rFont val="方正黑体_GBK"/>
        <charset val="134"/>
      </rPr>
      <t>（</t>
    </r>
    <r>
      <rPr>
        <sz val="11"/>
        <rFont val="方正黑体_GBK"/>
        <charset val="0"/>
      </rPr>
      <t>10</t>
    </r>
    <r>
      <rPr>
        <sz val="11"/>
        <rFont val="方正黑体_GBK"/>
        <charset val="134"/>
      </rPr>
      <t>）</t>
    </r>
    <r>
      <rPr>
        <sz val="11"/>
        <rFont val="方正黑体_GBK"/>
        <charset val="0"/>
      </rPr>
      <t>+</t>
    </r>
    <r>
      <rPr>
        <sz val="11"/>
        <rFont val="方正黑体_GBK"/>
        <charset val="134"/>
      </rPr>
      <t>（</t>
    </r>
    <r>
      <rPr>
        <sz val="11"/>
        <rFont val="方正黑体_GBK"/>
        <charset val="0"/>
      </rPr>
      <t>11</t>
    </r>
    <r>
      <rPr>
        <sz val="11"/>
        <rFont val="方正黑体_GBK"/>
        <charset val="134"/>
      </rPr>
      <t>）</t>
    </r>
    <r>
      <rPr>
        <sz val="11"/>
        <rFont val="方正黑体_GBK"/>
        <charset val="0"/>
      </rPr>
      <t>+</t>
    </r>
    <r>
      <rPr>
        <sz val="11"/>
        <rFont val="方正黑体_GBK"/>
        <charset val="134"/>
      </rPr>
      <t>（</t>
    </r>
    <r>
      <rPr>
        <sz val="11"/>
        <rFont val="方正黑体_GBK"/>
        <charset val="0"/>
      </rPr>
      <t>12</t>
    </r>
    <r>
      <rPr>
        <sz val="11"/>
        <rFont val="方正黑体_GBK"/>
        <charset val="134"/>
      </rPr>
      <t>）</t>
    </r>
    <r>
      <rPr>
        <sz val="11"/>
        <rFont val="方正黑体_GBK"/>
        <charset val="0"/>
      </rPr>
      <t>+</t>
    </r>
    <r>
      <rPr>
        <sz val="11"/>
        <rFont val="方正黑体_GBK"/>
        <charset val="134"/>
      </rPr>
      <t>（</t>
    </r>
    <r>
      <rPr>
        <sz val="11"/>
        <rFont val="方正黑体_GBK"/>
        <charset val="0"/>
      </rPr>
      <t>13</t>
    </r>
    <r>
      <rPr>
        <sz val="11"/>
        <rFont val="方正黑体_GBK"/>
        <charset val="134"/>
      </rPr>
      <t>）</t>
    </r>
    <r>
      <rPr>
        <sz val="11"/>
        <rFont val="方正黑体_GBK"/>
        <charset val="0"/>
      </rPr>
      <t>+</t>
    </r>
    <r>
      <rPr>
        <sz val="11"/>
        <rFont val="方正黑体_GBK"/>
        <charset val="134"/>
      </rPr>
      <t>（</t>
    </r>
    <r>
      <rPr>
        <sz val="11"/>
        <rFont val="方正黑体_GBK"/>
        <charset val="0"/>
      </rPr>
      <t>14</t>
    </r>
    <r>
      <rPr>
        <sz val="11"/>
        <rFont val="方正黑体_GBK"/>
        <charset val="134"/>
      </rPr>
      <t>）</t>
    </r>
  </si>
  <si>
    <t>资产名称</t>
  </si>
  <si>
    <r>
      <rPr>
        <sz val="11"/>
        <rFont val="方正黑体_GBK"/>
        <charset val="134"/>
      </rPr>
      <t>资产属性分类
（公益类</t>
    </r>
    <r>
      <rPr>
        <sz val="11"/>
        <rFont val="方正黑体_GBK"/>
        <charset val="0"/>
      </rPr>
      <t>/</t>
    </r>
    <r>
      <rPr>
        <sz val="11"/>
        <rFont val="方正黑体_GBK"/>
        <charset val="134"/>
      </rPr>
      <t>经营类</t>
    </r>
    <r>
      <rPr>
        <sz val="11"/>
        <rFont val="方正黑体_GBK"/>
        <charset val="0"/>
      </rPr>
      <t>/</t>
    </r>
    <r>
      <rPr>
        <sz val="11"/>
        <rFont val="方正黑体_GBK"/>
        <charset val="134"/>
      </rPr>
      <t>到户类）</t>
    </r>
  </si>
  <si>
    <t>属性细化分类</t>
  </si>
  <si>
    <r>
      <rPr>
        <sz val="11"/>
        <rFont val="方正黑体_GBK"/>
        <charset val="134"/>
      </rPr>
      <t>权属分类
（国有资产</t>
    </r>
    <r>
      <rPr>
        <sz val="11"/>
        <rFont val="方正黑体_GBK"/>
        <charset val="0"/>
      </rPr>
      <t>/</t>
    </r>
    <r>
      <rPr>
        <sz val="11"/>
        <rFont val="方正黑体_GBK"/>
        <charset val="134"/>
      </rPr>
      <t>农村集体资产</t>
    </r>
    <r>
      <rPr>
        <sz val="11"/>
        <rFont val="方正黑体_GBK"/>
        <charset val="0"/>
      </rPr>
      <t>/</t>
    </r>
    <r>
      <rPr>
        <sz val="11"/>
        <rFont val="方正黑体_GBK"/>
        <charset val="134"/>
      </rPr>
      <t>贫困户资产</t>
    </r>
    <r>
      <rPr>
        <sz val="11"/>
        <rFont val="方正黑体_GBK"/>
        <charset val="0"/>
      </rPr>
      <t>/</t>
    </r>
    <r>
      <rPr>
        <sz val="11"/>
        <rFont val="方正黑体_GBK"/>
        <charset val="134"/>
      </rPr>
      <t>其他资产）</t>
    </r>
  </si>
  <si>
    <t>资产权属单位</t>
  </si>
  <si>
    <t>资产原值
（万元）</t>
  </si>
  <si>
    <r>
      <rPr>
        <sz val="11"/>
        <rFont val="方正黑体_GBK"/>
        <charset val="134"/>
      </rPr>
      <t>资产现状（正常使用</t>
    </r>
    <r>
      <rPr>
        <sz val="11"/>
        <rFont val="方正黑体_GBK"/>
        <charset val="0"/>
      </rPr>
      <t>/</t>
    </r>
    <r>
      <rPr>
        <sz val="11"/>
        <rFont val="方正黑体_GBK"/>
        <charset val="134"/>
      </rPr>
      <t>闲置</t>
    </r>
    <r>
      <rPr>
        <sz val="11"/>
        <rFont val="方正黑体_GBK"/>
        <charset val="0"/>
      </rPr>
      <t>/</t>
    </r>
    <r>
      <rPr>
        <sz val="11"/>
        <rFont val="方正黑体_GBK"/>
        <charset val="134"/>
      </rPr>
      <t>报废</t>
    </r>
    <r>
      <rPr>
        <sz val="11"/>
        <rFont val="方正黑体_GBK"/>
        <charset val="0"/>
      </rPr>
      <t>/</t>
    </r>
    <r>
      <rPr>
        <sz val="11"/>
        <rFont val="方正黑体_GBK"/>
        <charset val="134"/>
      </rPr>
      <t>其他）</t>
    </r>
  </si>
  <si>
    <r>
      <rPr>
        <sz val="11"/>
        <rFont val="方正黑体_GBK"/>
        <charset val="134"/>
      </rPr>
      <t>管理营运方式
（所有权人自行管理</t>
    </r>
    <r>
      <rPr>
        <sz val="11"/>
        <rFont val="方正黑体_GBK"/>
        <charset val="0"/>
      </rPr>
      <t>/</t>
    </r>
    <r>
      <rPr>
        <sz val="11"/>
        <rFont val="方正黑体_GBK"/>
        <charset val="134"/>
      </rPr>
      <t>委托营运管护</t>
    </r>
    <r>
      <rPr>
        <sz val="11"/>
        <rFont val="方正黑体_GBK"/>
        <charset val="0"/>
      </rPr>
      <t>)</t>
    </r>
  </si>
  <si>
    <t>管理责任主体</t>
  </si>
  <si>
    <t>未纳入统筹整合的财政专项扶贫资金（万元）</t>
  </si>
  <si>
    <t>纳入涉农整合的财政专项扶贫资金（万元）</t>
  </si>
  <si>
    <t>其他涉农整合资金（万元）</t>
  </si>
  <si>
    <t>社会帮扶资金（万元）</t>
  </si>
  <si>
    <t>其他财力补助资金（万元）</t>
  </si>
  <si>
    <r>
      <rPr>
        <sz val="10"/>
        <rFont val="方正仿宋_GBK"/>
        <charset val="134"/>
      </rPr>
      <t>（</t>
    </r>
    <r>
      <rPr>
        <sz val="10"/>
        <rFont val="Times New Roman"/>
        <charset val="0"/>
      </rPr>
      <t>1</t>
    </r>
    <r>
      <rPr>
        <sz val="10"/>
        <rFont val="方正仿宋_GBK"/>
        <charset val="134"/>
      </rPr>
      <t>）</t>
    </r>
  </si>
  <si>
    <r>
      <rPr>
        <sz val="10"/>
        <rFont val="方正仿宋_GBK"/>
        <charset val="134"/>
      </rPr>
      <t>（</t>
    </r>
    <r>
      <rPr>
        <sz val="10"/>
        <rFont val="方正仿宋_GBK"/>
        <charset val="0"/>
      </rPr>
      <t>2</t>
    </r>
    <r>
      <rPr>
        <sz val="10"/>
        <rFont val="方正仿宋_GBK"/>
        <charset val="134"/>
      </rPr>
      <t>）</t>
    </r>
  </si>
  <si>
    <r>
      <rPr>
        <sz val="10"/>
        <rFont val="方正仿宋_GBK"/>
        <charset val="134"/>
      </rPr>
      <t>（</t>
    </r>
    <r>
      <rPr>
        <sz val="10"/>
        <rFont val="方正仿宋_GBK"/>
        <charset val="0"/>
      </rPr>
      <t>3</t>
    </r>
    <r>
      <rPr>
        <sz val="10"/>
        <rFont val="方正仿宋_GBK"/>
        <charset val="134"/>
      </rPr>
      <t>）</t>
    </r>
  </si>
  <si>
    <r>
      <rPr>
        <sz val="10"/>
        <rFont val="方正仿宋_GBK"/>
        <charset val="134"/>
      </rPr>
      <t>（</t>
    </r>
    <r>
      <rPr>
        <sz val="10"/>
        <rFont val="方正仿宋_GBK"/>
        <charset val="0"/>
      </rPr>
      <t>4</t>
    </r>
    <r>
      <rPr>
        <sz val="10"/>
        <rFont val="方正仿宋_GBK"/>
        <charset val="134"/>
      </rPr>
      <t>）</t>
    </r>
  </si>
  <si>
    <r>
      <rPr>
        <sz val="10"/>
        <rFont val="方正仿宋_GBK"/>
        <charset val="134"/>
      </rPr>
      <t>（</t>
    </r>
    <r>
      <rPr>
        <sz val="10"/>
        <rFont val="方正仿宋_GBK"/>
        <charset val="0"/>
      </rPr>
      <t>5</t>
    </r>
    <r>
      <rPr>
        <sz val="10"/>
        <rFont val="方正仿宋_GBK"/>
        <charset val="134"/>
      </rPr>
      <t>）</t>
    </r>
  </si>
  <si>
    <r>
      <rPr>
        <sz val="10"/>
        <rFont val="方正仿宋_GBK"/>
        <charset val="134"/>
      </rPr>
      <t>（</t>
    </r>
    <r>
      <rPr>
        <sz val="10"/>
        <rFont val="方正仿宋_GBK"/>
        <charset val="0"/>
      </rPr>
      <t>6</t>
    </r>
    <r>
      <rPr>
        <sz val="10"/>
        <rFont val="方正仿宋_GBK"/>
        <charset val="134"/>
      </rPr>
      <t>）</t>
    </r>
  </si>
  <si>
    <r>
      <rPr>
        <sz val="10"/>
        <rFont val="方正仿宋_GBK"/>
        <charset val="134"/>
      </rPr>
      <t>（</t>
    </r>
    <r>
      <rPr>
        <sz val="10"/>
        <rFont val="方正仿宋_GBK"/>
        <charset val="0"/>
      </rPr>
      <t>7</t>
    </r>
    <r>
      <rPr>
        <sz val="10"/>
        <rFont val="方正仿宋_GBK"/>
        <charset val="134"/>
      </rPr>
      <t>）</t>
    </r>
  </si>
  <si>
    <r>
      <rPr>
        <sz val="10"/>
        <rFont val="方正仿宋_GBK"/>
        <charset val="134"/>
      </rPr>
      <t>（</t>
    </r>
    <r>
      <rPr>
        <sz val="10"/>
        <rFont val="方正仿宋_GBK"/>
        <charset val="0"/>
      </rPr>
      <t>8</t>
    </r>
    <r>
      <rPr>
        <sz val="10"/>
        <rFont val="方正仿宋_GBK"/>
        <charset val="134"/>
      </rPr>
      <t>）</t>
    </r>
  </si>
  <si>
    <r>
      <rPr>
        <sz val="10"/>
        <rFont val="方正仿宋_GBK"/>
        <charset val="134"/>
      </rPr>
      <t>（</t>
    </r>
    <r>
      <rPr>
        <sz val="10"/>
        <rFont val="方正仿宋_GBK"/>
        <charset val="0"/>
      </rPr>
      <t>9</t>
    </r>
    <r>
      <rPr>
        <sz val="10"/>
        <rFont val="方正仿宋_GBK"/>
        <charset val="134"/>
      </rPr>
      <t>）</t>
    </r>
  </si>
  <si>
    <r>
      <rPr>
        <sz val="10"/>
        <rFont val="方正仿宋_GBK"/>
        <charset val="134"/>
      </rPr>
      <t>（</t>
    </r>
    <r>
      <rPr>
        <sz val="10"/>
        <rFont val="方正仿宋_GBK"/>
        <charset val="0"/>
      </rPr>
      <t>10</t>
    </r>
    <r>
      <rPr>
        <sz val="10"/>
        <rFont val="方正仿宋_GBK"/>
        <charset val="134"/>
      </rPr>
      <t>）</t>
    </r>
  </si>
  <si>
    <r>
      <rPr>
        <sz val="10"/>
        <rFont val="方正仿宋_GBK"/>
        <charset val="134"/>
      </rPr>
      <t>（</t>
    </r>
    <r>
      <rPr>
        <sz val="10"/>
        <rFont val="方正仿宋_GBK"/>
        <charset val="0"/>
      </rPr>
      <t>11</t>
    </r>
    <r>
      <rPr>
        <sz val="10"/>
        <rFont val="方正仿宋_GBK"/>
        <charset val="134"/>
      </rPr>
      <t>）</t>
    </r>
  </si>
  <si>
    <r>
      <rPr>
        <sz val="10"/>
        <rFont val="方正仿宋_GBK"/>
        <charset val="134"/>
      </rPr>
      <t>（</t>
    </r>
    <r>
      <rPr>
        <sz val="10"/>
        <rFont val="方正仿宋_GBK"/>
        <charset val="0"/>
      </rPr>
      <t>12</t>
    </r>
    <r>
      <rPr>
        <sz val="10"/>
        <rFont val="方正仿宋_GBK"/>
        <charset val="134"/>
      </rPr>
      <t>）</t>
    </r>
  </si>
  <si>
    <r>
      <rPr>
        <sz val="10"/>
        <rFont val="方正仿宋_GBK"/>
        <charset val="134"/>
      </rPr>
      <t>（</t>
    </r>
    <r>
      <rPr>
        <sz val="10"/>
        <rFont val="方正仿宋_GBK"/>
        <charset val="0"/>
      </rPr>
      <t>13</t>
    </r>
    <r>
      <rPr>
        <sz val="10"/>
        <rFont val="方正仿宋_GBK"/>
        <charset val="134"/>
      </rPr>
      <t>）</t>
    </r>
  </si>
  <si>
    <r>
      <rPr>
        <sz val="10"/>
        <rFont val="方正仿宋_GBK"/>
        <charset val="134"/>
      </rPr>
      <t>（</t>
    </r>
    <r>
      <rPr>
        <sz val="10"/>
        <rFont val="方正仿宋_GBK"/>
        <charset val="0"/>
      </rPr>
      <t>14</t>
    </r>
    <r>
      <rPr>
        <sz val="10"/>
        <rFont val="方正仿宋_GBK"/>
        <charset val="134"/>
      </rPr>
      <t>）</t>
    </r>
  </si>
  <si>
    <r>
      <rPr>
        <sz val="10"/>
        <rFont val="方正仿宋_GBK"/>
        <charset val="134"/>
      </rPr>
      <t>（</t>
    </r>
    <r>
      <rPr>
        <sz val="10"/>
        <rFont val="方正仿宋_GBK"/>
        <charset val="0"/>
      </rPr>
      <t>15</t>
    </r>
    <r>
      <rPr>
        <sz val="10"/>
        <rFont val="方正仿宋_GBK"/>
        <charset val="134"/>
      </rPr>
      <t>）</t>
    </r>
  </si>
  <si>
    <r>
      <rPr>
        <sz val="10"/>
        <rFont val="方正仿宋_GBK"/>
        <charset val="134"/>
      </rPr>
      <t>（</t>
    </r>
    <r>
      <rPr>
        <sz val="10"/>
        <rFont val="方正仿宋_GBK"/>
        <charset val="0"/>
      </rPr>
      <t>16</t>
    </r>
    <r>
      <rPr>
        <sz val="10"/>
        <rFont val="方正仿宋_GBK"/>
        <charset val="134"/>
      </rPr>
      <t>）</t>
    </r>
  </si>
  <si>
    <r>
      <rPr>
        <sz val="10"/>
        <rFont val="方正仿宋_GBK"/>
        <charset val="134"/>
      </rPr>
      <t>（</t>
    </r>
    <r>
      <rPr>
        <sz val="10"/>
        <rFont val="方正仿宋_GBK"/>
        <charset val="0"/>
      </rPr>
      <t>17</t>
    </r>
    <r>
      <rPr>
        <sz val="10"/>
        <rFont val="方正仿宋_GBK"/>
        <charset val="134"/>
      </rPr>
      <t>）</t>
    </r>
  </si>
  <si>
    <r>
      <rPr>
        <sz val="10"/>
        <rFont val="方正仿宋_GBK"/>
        <charset val="134"/>
      </rPr>
      <t>（</t>
    </r>
    <r>
      <rPr>
        <sz val="10"/>
        <rFont val="方正仿宋_GBK"/>
        <charset val="0"/>
      </rPr>
      <t>18</t>
    </r>
    <r>
      <rPr>
        <sz val="10"/>
        <rFont val="方正仿宋_GBK"/>
        <charset val="134"/>
      </rPr>
      <t>）</t>
    </r>
  </si>
  <si>
    <r>
      <rPr>
        <sz val="10"/>
        <rFont val="方正仿宋_GBK"/>
        <charset val="134"/>
      </rPr>
      <t>（</t>
    </r>
    <r>
      <rPr>
        <sz val="10"/>
        <rFont val="方正仿宋_GBK"/>
        <charset val="0"/>
      </rPr>
      <t>19</t>
    </r>
    <r>
      <rPr>
        <sz val="10"/>
        <rFont val="方正仿宋_GBK"/>
        <charset val="134"/>
      </rPr>
      <t>）</t>
    </r>
  </si>
  <si>
    <r>
      <rPr>
        <sz val="10"/>
        <rFont val="方正仿宋_GBK"/>
        <charset val="134"/>
      </rPr>
      <t>（</t>
    </r>
    <r>
      <rPr>
        <sz val="10"/>
        <rFont val="方正仿宋_GBK"/>
        <charset val="0"/>
      </rPr>
      <t>20</t>
    </r>
    <r>
      <rPr>
        <sz val="10"/>
        <rFont val="方正仿宋_GBK"/>
        <charset val="134"/>
      </rPr>
      <t>）</t>
    </r>
  </si>
  <si>
    <r>
      <rPr>
        <sz val="10"/>
        <rFont val="方正仿宋_GBK"/>
        <charset val="134"/>
      </rPr>
      <t>（</t>
    </r>
    <r>
      <rPr>
        <sz val="10"/>
        <rFont val="方正仿宋_GBK"/>
        <charset val="0"/>
      </rPr>
      <t>21</t>
    </r>
    <r>
      <rPr>
        <sz val="10"/>
        <rFont val="方正仿宋_GBK"/>
        <charset val="134"/>
      </rPr>
      <t>）</t>
    </r>
  </si>
  <si>
    <r>
      <rPr>
        <sz val="10"/>
        <rFont val="方正仿宋_GBK"/>
        <charset val="134"/>
      </rPr>
      <t>（</t>
    </r>
    <r>
      <rPr>
        <sz val="10"/>
        <rFont val="方正仿宋_GBK"/>
        <charset val="0"/>
      </rPr>
      <t>22</t>
    </r>
    <r>
      <rPr>
        <sz val="10"/>
        <rFont val="方正仿宋_GBK"/>
        <charset val="134"/>
      </rPr>
      <t>）</t>
    </r>
  </si>
  <si>
    <r>
      <rPr>
        <sz val="10"/>
        <rFont val="方正仿宋_GBK"/>
        <charset val="134"/>
      </rPr>
      <t>（</t>
    </r>
    <r>
      <rPr>
        <sz val="10"/>
        <rFont val="方正仿宋_GBK"/>
        <charset val="0"/>
      </rPr>
      <t>23</t>
    </r>
    <r>
      <rPr>
        <sz val="10"/>
        <rFont val="方正仿宋_GBK"/>
        <charset val="134"/>
      </rPr>
      <t>）</t>
    </r>
  </si>
  <si>
    <r>
      <rPr>
        <sz val="10"/>
        <rFont val="方正仿宋_GBK"/>
        <charset val="134"/>
      </rPr>
      <t>（</t>
    </r>
    <r>
      <rPr>
        <sz val="10"/>
        <rFont val="方正仿宋_GBK"/>
        <charset val="0"/>
      </rPr>
      <t>24</t>
    </r>
    <r>
      <rPr>
        <sz val="10"/>
        <rFont val="方正仿宋_GBK"/>
        <charset val="134"/>
      </rPr>
      <t>）</t>
    </r>
  </si>
  <si>
    <t>香树坝至仰天湾村道路建设</t>
  </si>
  <si>
    <t>香树坝至仰天湾村道路建设2公里。</t>
  </si>
  <si>
    <t>小南海镇小南海村</t>
  </si>
  <si>
    <t>村基础设施</t>
  </si>
  <si>
    <t>区乡村振兴局</t>
  </si>
  <si>
    <t>小南海镇</t>
  </si>
  <si>
    <t>香树坝至仰天湾村道路</t>
  </si>
  <si>
    <t>公益类</t>
  </si>
  <si>
    <t>道路交通类</t>
  </si>
  <si>
    <t>农村集体资产</t>
  </si>
  <si>
    <t>小南海村</t>
  </si>
  <si>
    <t>正常使用</t>
  </si>
  <si>
    <t>所有权人自行管理</t>
  </si>
  <si>
    <t>深度贫困户兜底户搬迁</t>
  </si>
  <si>
    <t>搬迁农户2户</t>
  </si>
  <si>
    <t>小南海镇大路社区、双岩村</t>
  </si>
  <si>
    <t>易地扶贫搬迁</t>
  </si>
  <si>
    <t>深度贫困户兜底户搬迁房屋</t>
  </si>
  <si>
    <t>到户类</t>
  </si>
  <si>
    <t>固定资产</t>
  </si>
  <si>
    <t>贫困户资产</t>
  </si>
  <si>
    <t>农户</t>
  </si>
  <si>
    <t>高山生态扶贫搬迁</t>
  </si>
  <si>
    <t>搬迁建卡贫困户240人，其中兜底搬迁12人</t>
  </si>
  <si>
    <t>小南海镇所有村社</t>
  </si>
  <si>
    <t>高山生态扶贫搬迁房屋</t>
  </si>
  <si>
    <t>小南海镇小南海村乡村旅游配套设施建设项目</t>
  </si>
  <si>
    <t>小南海村文化广场600平方米，板凳岩上山步游道6.23公里，板凳岩观景台54.29平方米及附属栏杆。</t>
  </si>
  <si>
    <t>产业项目</t>
  </si>
  <si>
    <t>小南海村乡村旅游配套设施</t>
  </si>
  <si>
    <t>其他类</t>
  </si>
  <si>
    <t>小南海镇新建村乡村旅游配套设施建设项目</t>
  </si>
  <si>
    <t>后坝新街文化广场1120平方米，何家院子山歌广场改造619平方米及附属设施，熊家寨公厕1座及入户道路硬化270平方米。</t>
  </si>
  <si>
    <t>小南海镇新建村</t>
  </si>
  <si>
    <t>新建村乡村旅游配套设施</t>
  </si>
  <si>
    <t>新建村</t>
  </si>
  <si>
    <t>搬迁人口261人</t>
  </si>
  <si>
    <t>区农业农村委</t>
  </si>
  <si>
    <t>小南海镇新建村水毁道路堡坎及河堤修复项目</t>
  </si>
  <si>
    <t>谈家寨公路边坡堡坎417.21立方米，龙须寨河堤修复48.1米、252.4立方米。</t>
  </si>
  <si>
    <t>区民宗委</t>
  </si>
  <si>
    <t>新建村水毁道路堡坎及河堤</t>
  </si>
  <si>
    <t>农田水利类</t>
  </si>
  <si>
    <t>小南海镇板夹溪十三寨精品特色村寨续建项目（周家院子、老熊坝、龙家沟）</t>
  </si>
  <si>
    <t>板夹溪周家院子、老熊坝、龙家沟院落风貌整治，后石路茨竹沟人行便桥1座及公路沿线零星建筑风貌整治；农家乐提档升级39户；后坝老街陈华余保留房屋立面整治；老街廊桥仿古墙装饰108.35平方米，外墙漆50.6平方米，入口车道硬化103.8平方米，及周边硬化179.53平方米，路沿石252.9米，排水沟180平方米，涵管6.3米，以及场地回填；后坝老街边坡挡墙600平方米。</t>
  </si>
  <si>
    <t>板夹溪周家院子、老熊坝、龙家沟院落风貌整治及农家乐设施设备和其它基础设施</t>
  </si>
  <si>
    <t>经营类</t>
  </si>
  <si>
    <t>旅游类</t>
  </si>
  <si>
    <t>小南海镇新建村板夹溪街房屋立面整治项目</t>
  </si>
  <si>
    <t>板夹溪街房屋立面整治33户。</t>
  </si>
  <si>
    <t>生活条件改善</t>
  </si>
  <si>
    <t>区住建委</t>
  </si>
  <si>
    <t>板夹溪街房屋立面</t>
  </si>
  <si>
    <t>小南海镇卫生厕所改造项目</t>
  </si>
  <si>
    <t>60户农户进行改厕。</t>
  </si>
  <si>
    <t>小南海镇塘莲洞村、小南海村</t>
  </si>
  <si>
    <t>区卫健委</t>
  </si>
  <si>
    <t>塘莲洞村、小南海村农户化粪池</t>
  </si>
  <si>
    <t>小南海镇新建村村民1组歪歪桥至袁家湾通组公路建设项目</t>
  </si>
  <si>
    <t>该项目共计0.64公里，路基宽度4.5，每公里错车道不少于3-5处，60管涵不少于3道。</t>
  </si>
  <si>
    <t>区交通局</t>
  </si>
  <si>
    <t>新建村1组通组公路</t>
  </si>
  <si>
    <t>小南海镇桥梁村村民1组大沙坝至黄泥傍通组公路建设项目</t>
  </si>
  <si>
    <t>该项目共计建设0.855公里，路基宽度4.5，每公里错车道不少于3-5处，60管涵不少于3道。</t>
  </si>
  <si>
    <t>小南海镇桥梁村</t>
  </si>
  <si>
    <t>桥梁村1组通组公路</t>
  </si>
  <si>
    <t>小南海镇荆竹村村民4组大溪沟至烂凼通组公路建设项目</t>
  </si>
  <si>
    <t>该项目共计建设1.483公里，，路基宽度4.5，每公里错车道不少于3-5处，60管涵不少于3道。</t>
  </si>
  <si>
    <t>荆竹村4组通组公路</t>
  </si>
  <si>
    <t>小南海镇荆竹村</t>
  </si>
  <si>
    <t>小南海镇荆竹村小学至沙坪路面硬化工程</t>
  </si>
  <si>
    <t>该项目全长约2.277公里，，路基宽度4.5，每公里错车道不少于3-5处，1公里60管涵不少于3道，20厘米厚C30砼路面。</t>
  </si>
  <si>
    <t>荆竹村小学至沙坪“小康路”</t>
  </si>
  <si>
    <t>小南海镇双岩村4组黄土坪垭口至大河沟路面硬化工程</t>
  </si>
  <si>
    <t>该项目全长约2.675公里，，路基宽度4.5，每公里错车道不少于3-5处，1公里60管涵不少于3道，20厘米厚C30砼路面。</t>
  </si>
  <si>
    <t>小南海镇双岩村</t>
  </si>
  <si>
    <t>双岩村4组黄土坪至大河沟硬化路</t>
  </si>
  <si>
    <t>小南海镇桥梁村2组产业路通达工程</t>
  </si>
  <si>
    <t>该项目共计5.515公里，路基宽度4.5，每公里错车道不少于3-5处，60管涵不少于3道。</t>
  </si>
  <si>
    <t>桥梁村2组产业路</t>
  </si>
  <si>
    <t>小南海镇大路居委同心桥至曹家坝路面硬化工程</t>
  </si>
  <si>
    <t>该项目全长约1.234公里，公路等级为四级，20cm后C30水泥混凝土路面</t>
  </si>
  <si>
    <t>小南海镇大路居委</t>
  </si>
  <si>
    <t>大路居委同心桥至曹家坝硬化路</t>
  </si>
  <si>
    <t>小南海镇新建村观音堂至土地槽路面硬化工程</t>
  </si>
  <si>
    <t>该项目全长约3.15公里，公路等级为四级，20cm后C30水泥混凝土路面</t>
  </si>
  <si>
    <t>新建村观音堂至土地槽硬化路</t>
  </si>
  <si>
    <t>小南海镇荆竹村5组荆中路硬化工程</t>
  </si>
  <si>
    <t>该项目全长约4.212公里，公路等级为四级，20cm后C30水泥混凝土路面</t>
  </si>
  <si>
    <t>小南海镇荆竹村、小南海村</t>
  </si>
  <si>
    <t>荆竹村5组荆中路四好农村路</t>
  </si>
  <si>
    <t>小南海镇荆竹村、新建村</t>
  </si>
  <si>
    <t>小南海镇双岩村1、2组中坪至桐麻园路面硬化工程</t>
  </si>
  <si>
    <t>该项目全长5.255公里，20cm后C30水泥混凝土路面</t>
  </si>
  <si>
    <t>双岩村1、2组中坪至桐麻园四好农村路</t>
  </si>
  <si>
    <t>斯梨丫至彭家堡道路建设</t>
  </si>
  <si>
    <t>新建约1.2公里</t>
  </si>
  <si>
    <t>白石镇</t>
  </si>
  <si>
    <t>是</t>
  </si>
  <si>
    <t>天河村</t>
  </si>
  <si>
    <t>4组至6组村道路建设</t>
  </si>
  <si>
    <t>新建约2公里</t>
  </si>
  <si>
    <t>上马墩至香树丫口道路建设工程项目</t>
  </si>
  <si>
    <t>上马墩至香树垭口约1.5公里</t>
  </si>
  <si>
    <t>鞍山村</t>
  </si>
  <si>
    <t>排洪堰渠整治项目</t>
  </si>
  <si>
    <t>维修整治堰渠</t>
  </si>
  <si>
    <t>王家坪至电站产业路建设</t>
  </si>
  <si>
    <t>约1.2公里，宽约2米</t>
  </si>
  <si>
    <t>搬迁建卡贫困户450人，其中兜底搬迁23人</t>
  </si>
  <si>
    <t>贫困户</t>
  </si>
  <si>
    <t>搬迁人口475人</t>
  </si>
  <si>
    <t>白石乡易地扶贫搬迁工程</t>
  </si>
  <si>
    <t>搬迁农村贫困人口144人</t>
  </si>
  <si>
    <t>2016年第二批村社便道建设</t>
  </si>
  <si>
    <t>人行便道约7公里</t>
  </si>
  <si>
    <t>三阳坝至白石河1组村道路建设</t>
  </si>
  <si>
    <t>约1.3公里，滚水坝约0.02公里、涵洞1个</t>
  </si>
  <si>
    <t>凤山村</t>
  </si>
  <si>
    <t>3组大公路至石家曹村道路建设</t>
  </si>
  <si>
    <t>约1.5公里，其中堡坎一座</t>
  </si>
  <si>
    <t>久茂果园基地建设</t>
  </si>
  <si>
    <t>支持种苗、生产设备设施等补助环节</t>
  </si>
  <si>
    <t>农林牧渔类</t>
  </si>
  <si>
    <t>其他资产</t>
  </si>
  <si>
    <t>重庆市久茂农业开发有限公司</t>
  </si>
  <si>
    <t>白石乡玉岩村便民服务中心办公设备及公路堡坎建设</t>
  </si>
  <si>
    <t>配备玉岩村村活动室相关办公设备，2组青龙坡处堡坎100立方米，硬化路面宽4.5米，长110米；2组蚕桑产业路因水灾造成的堡坎30立方米、3组通组路堡坎80立方米。</t>
  </si>
  <si>
    <t>玉岩村</t>
  </si>
  <si>
    <t>玉岩村乡村道路建设项目</t>
  </si>
  <si>
    <t>硬化村道公路1.5公里</t>
  </si>
  <si>
    <t>区发改委</t>
  </si>
  <si>
    <t>白石高山生态扶贫搬迁配套设施建设</t>
  </si>
  <si>
    <t>硬化上马蹬安置点至草房子道路2.1公里</t>
  </si>
  <si>
    <t>白石乡安山村活动室建设</t>
  </si>
  <si>
    <t>新建安山村活动室160平方米</t>
  </si>
  <si>
    <t>村公共服务</t>
  </si>
  <si>
    <t>白石镇卫生厕所改造项目</t>
  </si>
  <si>
    <t>120户农户进行改厕</t>
  </si>
  <si>
    <t>白石政府</t>
  </si>
  <si>
    <t>白石镇中河社区、凤山村</t>
  </si>
  <si>
    <t>锅青路</t>
  </si>
  <si>
    <t>硬化村道公路5.77公里，水泥砼路面。</t>
  </si>
  <si>
    <t>白石镇人民政府</t>
  </si>
  <si>
    <t>龙池路</t>
  </si>
  <si>
    <t>硬化村道公路6.88公里，水泥砼路面。</t>
  </si>
  <si>
    <t>玛马路</t>
  </si>
  <si>
    <t>硬化村道公路2.024公里，水泥砼路面。</t>
  </si>
  <si>
    <t>水末路</t>
  </si>
  <si>
    <t>硬化村道公路5.108公里，水泥砼路面。</t>
  </si>
  <si>
    <t>马黄路</t>
  </si>
  <si>
    <t>改造通乡干线17.28公里，沥青砼路面。</t>
  </si>
  <si>
    <t>沟茶路派纸厂至茶林盖改造工程</t>
  </si>
  <si>
    <t>硬化村道公路2.3公里，路基宽度4.5米，20cm厚水泥砼路面。</t>
  </si>
  <si>
    <t>水十路独梁子至白家竹林改造工程</t>
  </si>
  <si>
    <t>硬化村道公路2.44公里，路基宽度4.5米，20cm厚水泥砼路面。</t>
  </si>
  <si>
    <t>全小路全家堡至小包头改造工程</t>
  </si>
  <si>
    <t>硬化村道公路2.53公里，路基宽度4.5米，20cm厚水泥砼路面。</t>
  </si>
  <si>
    <t>白石乡场镇过境路</t>
  </si>
  <si>
    <t>硬化村道公路1公里，路基宽度4.5米，20cm厚水泥砼路面。</t>
  </si>
  <si>
    <t>白石乡九龙村（撤并瓦塘）路面硬化工程</t>
  </si>
  <si>
    <t>硬化村道公路1.068公里，路基宽度4.5米，20cm厚水泥砼路面。</t>
  </si>
  <si>
    <t>白石乡复兴村陈家店子至瓦屋沟路面硬化工程</t>
  </si>
  <si>
    <t>硬化村道公路2.761公里，路基宽度4.5米，20cm厚水泥砼路面。</t>
  </si>
  <si>
    <t>白石乡复兴村牛场至旧屋基路面通畅工程</t>
  </si>
  <si>
    <t>硬化村道公路2.415公里，路基宽度4.5米，20cm厚水泥砼路面。</t>
  </si>
  <si>
    <t>白石乡中河村安家坪至国家山路面通畅工程</t>
  </si>
  <si>
    <t>硬化村道公路3.955公里，路基宽度4.5米，20cm厚水泥砼路面。</t>
  </si>
  <si>
    <t>白石乡凤山村2组大公路至陶家坝道路硬化工程</t>
  </si>
  <si>
    <t>白石乡凤山村2组大公路至陶家坝道路硬化工程：长1.000公里，路基宽度4.5-5.5米，投资94.1508万元。</t>
  </si>
  <si>
    <t>白石乡凤山村4组麻斗山至卯二田路面硬化工程</t>
  </si>
  <si>
    <t>白石乡凤山村4组麻斗山至卯二田路面硬化工程：长3.756公里，路基宽度4.5米，投资276.3178万元。</t>
  </si>
  <si>
    <t>白石乡龙池村2、3组沙坡至桥面胎路面硬化工程</t>
  </si>
  <si>
    <t>白石乡龙池村2、3组沙坡至桥面胎路面硬化工程：长4.000公里，路基宽度4.5米，投资293.9173万元。</t>
  </si>
  <si>
    <t>白石乡玉岩村1组长丘至玉皇岩道路硬化工程</t>
  </si>
  <si>
    <t>白石乡玉岩村1组长丘至玉皇岩道路硬化工程：长1.000公里，路基宽度4.5米，投资84.3162万元。</t>
  </si>
  <si>
    <t>白石乡龙池村桂花树垭口至二线路面硬化工程</t>
  </si>
  <si>
    <t>硬化村道公路3.03公里，路基宽度4.5米、20厚C25水泥砼路面。</t>
  </si>
  <si>
    <t>白石乡龙池村桂花树垭口至余家含坪上路面硬化工程</t>
  </si>
  <si>
    <t>硬化村道公路2.626公里，路基宽度4.5米、20厚C25水泥砼路面。</t>
  </si>
  <si>
    <t>白石乡玉岩村谭尔溪至小溪沟路面硬化工程</t>
  </si>
  <si>
    <t>硬化村道公路4.54公里，路基宽度4.5米、20厚C25水泥砼路面。</t>
  </si>
  <si>
    <t>白石镇龙池村1组张华垭口至岩边路面硬化工程</t>
  </si>
  <si>
    <t>硬化村道公路4.967公里，路基宽度4.5米、20cm厚C25水泥砼路面。</t>
  </si>
  <si>
    <t>白石镇九龙村2组青龙堡至石场路面硬化工程</t>
  </si>
  <si>
    <t>硬化村道公路4.051公里，路基宽度4.5米、20cm厚C25水泥砼路面。</t>
  </si>
  <si>
    <t>白石镇复兴村7组猪庄盖至凤山村4组水厂路面硬化工程</t>
  </si>
  <si>
    <t>硬化村道公路2.255公里，路基宽度4.5米、20cm厚C25水泥砼路面。</t>
  </si>
  <si>
    <t>白石镇九龙村2组刺坪至团堡路面硬化工程</t>
  </si>
  <si>
    <t>硬化村道公路2.018公里，路基宽度4.5米、20cm厚C25水泥砼路面。</t>
  </si>
  <si>
    <t>白石镇龙池村2组大坪至黄溪边界路面硬化工程</t>
  </si>
  <si>
    <t>硬化村道公路5.163公里，路基宽度4.5米、20cm厚C25水泥砼路面。</t>
  </si>
  <si>
    <t>白石乡板粟弯村道路建设</t>
  </si>
  <si>
    <t>新建玉岩5组村道路1公里，宽约4.5米，泥结石路面，其中建长15米，宽4米，高5米滚水坝一座。</t>
  </si>
  <si>
    <t>2016</t>
  </si>
  <si>
    <t>白石镇玉岩村委会</t>
  </si>
  <si>
    <t>白石镇凤山村3组谢面坡至石家槽新建村道路</t>
  </si>
  <si>
    <t>新建便民路（宽4米）2.5公里</t>
  </si>
  <si>
    <t>白石镇凤山村</t>
  </si>
  <si>
    <t>白石镇中河社区5组村道</t>
  </si>
  <si>
    <t>中河社区5组维修加宽（4.5米）便民路3.5公里</t>
  </si>
  <si>
    <t>白石镇中河村</t>
  </si>
  <si>
    <t>白石镇凤山村及玉岩村产业路</t>
  </si>
  <si>
    <t>硬化凤山村一组产业路4米宽1.5公里，玉岩村一组荆竹坪至周家0.5公里（宽4米），合计2公里</t>
  </si>
  <si>
    <t>白石镇
凤山村
玉岩村</t>
  </si>
  <si>
    <t>白石镇中河社区安置点人行步道</t>
  </si>
  <si>
    <t>中河社区新建3米宽人行步道350米</t>
  </si>
  <si>
    <t>白石镇
中河村</t>
  </si>
  <si>
    <t>白石镇蚕桑产业发展产业路</t>
  </si>
  <si>
    <t>新建宽4米，长7.8公里产业路</t>
  </si>
  <si>
    <t>白石镇鞍山村产业路</t>
  </si>
  <si>
    <t>硬化鞍山村老店子至黑溪改革村产业路2公里，4.5米宽，20公分厚</t>
  </si>
  <si>
    <t>白石镇
鞍山村</t>
  </si>
  <si>
    <t>白石乡天河村灌溉渠建设项目</t>
  </si>
  <si>
    <t>新建杨家岩洞口至杨兵伦田角1200米灌溉渠,其中：维修灌溉渠40米，新建9立方米进水池1口，15立方米蓄水池1口，安装200PE引水管道1160米，修建公路过水函1个</t>
  </si>
  <si>
    <t>白石镇天河村集体</t>
  </si>
  <si>
    <t>白石镇天河村</t>
  </si>
  <si>
    <t>鞍山村、天河村灌溉、蓄水塘整治项目</t>
  </si>
  <si>
    <t>白石镇鞍山村、天河村灌溉、蓄水塘整治项目，主要建设内容为：鞍山村整治蓄水糖一口、解决3.5公里灌溉；天河村新建100立方蓄水池三口</t>
  </si>
  <si>
    <t>白石镇鞍山村、天河村集体</t>
  </si>
  <si>
    <t>白石镇鞍山村、天河村</t>
  </si>
  <si>
    <t>2019年黔江区白石乡（入户道路）村社便道硬化项目</t>
  </si>
  <si>
    <t>新建入户路8公里，宽1米，砼C20，厚度0.1米</t>
  </si>
  <si>
    <t>2020年黔江区白石镇（入户道路）村社便道硬化项目</t>
  </si>
  <si>
    <t>白石镇凤山村主要建设内容为，新建宽1米、厚度10厘米、长3公里入户道路硬化；白石镇天河村主要建设内容为，新建宽1米、厚度10厘米、长3公里入户道路硬化，白石镇中河社区主要建设内容为，新建宽1米、厚度10厘米、长1公里入户道路硬化；白石镇龙池村主要建设内容为，新建宽1米、厚度10厘米、长1公里入户道路硬化</t>
  </si>
  <si>
    <t>白石镇凤山村集体</t>
  </si>
  <si>
    <t>白石镇凤山村、龙池村、天河村、中河社区</t>
  </si>
  <si>
    <t>白石乡凤山村核桃产业基地配套设施项目</t>
  </si>
  <si>
    <t>核桃产业配套设施硬化路里程2米宽4.2公里、4米宽0.6公里，新建灌溉水池3个。</t>
  </si>
  <si>
    <t>天河村产业道路硬化项目</t>
  </si>
  <si>
    <t>白石镇天河村产业路新建并硬化项目，主要建设内容为：新开挖2.5米宽、1.8公里长产业公路；新硬化2.5米宽，1.8公里长、厚20公分产业公路</t>
  </si>
  <si>
    <t>白石乡凤山村区级高标准农田建设项目</t>
  </si>
  <si>
    <t>新建滚水坝至沿堰塘生态河堤5公里，堡坎高为3.5米、宽为1.2米；新建6米宽田间道5公里</t>
  </si>
  <si>
    <t>各乡镇街道人民政府</t>
  </si>
  <si>
    <t>黔江区建卡贫困户农村卫生厕所改造项目</t>
  </si>
  <si>
    <t>为439户建卡贫困户进行农村改厕（其中200户无厕屋户，改造厕屋和三格式化粪池），改善人居环境。</t>
  </si>
  <si>
    <t>城东街道、城南街道、冯家街道、舟白街道、新华乡、黎水镇、马喇镇、杉岭乡、蓬东乡、鹅池镇、沙坝镇、石家镇、金溪镇、白土乡、水市乡、黑溪镇、小南海镇、金洞乡、太极乡、邻鄂镇、五里乡、黄溪镇、中塘乡、濯水镇、白石乡</t>
  </si>
  <si>
    <t>城东街道、城南街道、冯家街道、舟白街道、新华乡、黎水镇、马喇镇、杉岭乡、蓬东乡、鹅池镇、沙坝镇、石家镇、金溪镇、白土乡、水市镇、黑溪镇、小南海镇、金洞乡、太极镇、邻鄂镇、五里镇、黄溪镇、中塘乡、濯水镇、白石镇</t>
  </si>
  <si>
    <t>建卡贫困户农村卫生厕所（厕屋及三格式化粪池）</t>
  </si>
  <si>
    <t>茂溪村火草田至三家田堡道路硬化工程</t>
  </si>
  <si>
    <t>茂溪村火草田至三家田堡路面硬化，全长1.4公里，宽4米，20厘米厚C30砼路面。</t>
  </si>
  <si>
    <t>水市乡茂溪村</t>
  </si>
  <si>
    <t>水市镇</t>
  </si>
  <si>
    <t>火草田至三家田堡村道路</t>
  </si>
  <si>
    <t>国有资产</t>
  </si>
  <si>
    <t>黔江区水市乡人民政府</t>
  </si>
  <si>
    <t>搬迁建卡贫困户165人，其中兜底搬迁5人</t>
  </si>
  <si>
    <t>水市乡</t>
  </si>
  <si>
    <t>扶贫搬迁</t>
  </si>
  <si>
    <t>受益户</t>
  </si>
  <si>
    <t>关里村3组长埂至瓦房道路建设工程项目</t>
  </si>
  <si>
    <t>新增岩山开挖量</t>
  </si>
  <si>
    <t>水市乡关里村</t>
  </si>
  <si>
    <t>长埂至瓦房村道路</t>
  </si>
  <si>
    <t>水市乡关里村埋牛湾至过桥沟村道路建设项目</t>
  </si>
  <si>
    <t>改扩建关里村村1组埋牛湾至过桥沟长1公里、宽4.5米村道路；边沟通畅，软组织地面需铺设碗口，路基平整加铺碎石面层</t>
  </si>
  <si>
    <t>埋牛湾至过桥沟村道路</t>
  </si>
  <si>
    <t>水市乡关里村卫生帮扶集团项目</t>
  </si>
  <si>
    <t>扩建关里村5组五棚至红岩村道路总长1.4公里；维修水毁道路2公里；完善关里村文化阵地建设相关设施（体育健身器材、文化场地修建、书架、电脑、桌椅等</t>
  </si>
  <si>
    <t>关里村村道路、文化阵地</t>
  </si>
  <si>
    <t>锣鼓坝村道建设项目</t>
  </si>
  <si>
    <t>新建锣鼓坝村道路0.35公里，宽4.5米，边沟通畅，路基平整加铺碎石面层，按地形需要设置涵管。</t>
  </si>
  <si>
    <t>锣鼓坝村道路</t>
  </si>
  <si>
    <t>水市社区乡村旅游配套设施建设项目</t>
  </si>
  <si>
    <t>跑马场及露营基地建设</t>
  </si>
  <si>
    <t>水市乡水市社区</t>
  </si>
  <si>
    <t>水市社区乡村旅游配套设施</t>
  </si>
  <si>
    <t>其他</t>
  </si>
  <si>
    <t>新安村2组张观子至肖家岭长道路建设</t>
  </si>
  <si>
    <t>新增岩山开挖量新增岩山开挖4500立方（长500米，宽2米，高4.5米）</t>
  </si>
  <si>
    <t>水市乡新安村</t>
  </si>
  <si>
    <t>张观子至肖家岭村道路</t>
  </si>
  <si>
    <t>水市乡新安村新安小学至青草湾村道路建设项目</t>
  </si>
  <si>
    <t>改扩建（新建）新安村1、4组新安小学至青草湾长1公里、宽4.5米村道路（其中改扩建0.6公里，新建0.4公里）；边沟通畅，软组织地面需铺设碗口，路基平整加铺碎石面层。</t>
  </si>
  <si>
    <t>新安小学至青草湾村道路</t>
  </si>
  <si>
    <t>水市乡新安村真武山至火烧池村道路建设项目</t>
  </si>
  <si>
    <t>改扩建（新建）新安村2、3组真武山至火烧池长1.1公里、宽4.5米村道路，其中改扩建1公里，新建0.1公里；边沟通畅，软组织地面需铺设碗口，路基平整加铺碎石面层。</t>
  </si>
  <si>
    <t>真武山至火烧池村道路</t>
  </si>
  <si>
    <t>水市乡新安村大坝田至坝上村道路建设项目</t>
  </si>
  <si>
    <t>新建新安村4组大坝田至坝上长1公里、宽4.5米村道路；边沟通畅，软组织地面需铺设碗口，路基平整加铺碎石面层。</t>
  </si>
  <si>
    <t>大坝田至坝上村道路</t>
  </si>
  <si>
    <t>水市乡新安村新田沟至瓦厂坝村道路建设项目</t>
  </si>
  <si>
    <t>新建新安村2组新田沟至瓦厂坝长1.25公里、宽4.5米村道路；边沟通畅，软组织地面需铺设碗口，路基平整加铺碎石面层。</t>
  </si>
  <si>
    <t>新田沟至瓦厂坝村道路</t>
  </si>
  <si>
    <t>水市乡新安村辣椒产业基地建设项目</t>
  </si>
  <si>
    <t>经项目地实地测量，改扩建新安村辣椒产业基地，包括对土地流转、铺设薄膜、购买辣椒种子、农药及肥料、租赁厂房等项目给予补助。</t>
  </si>
  <si>
    <t>辣椒产业基地</t>
  </si>
  <si>
    <t>生产加工类</t>
  </si>
  <si>
    <t>水市乡新安村村集体</t>
  </si>
  <si>
    <t>水市乡茂溪村黄泥湾至学堂茶山村村道硬化建设工程</t>
  </si>
  <si>
    <t>硬化茂溪村黄泥湾至学堂茶山村村道长1公里，宽4.5米，20厘米厚C30砼路面；每公里结合地形设置错车道3-5处；挡墙砌筑、边沟设置等。</t>
  </si>
  <si>
    <t>黄泥湾至学堂茶山村道路</t>
  </si>
  <si>
    <t>2016年第二批村社便道建设（水市乡新建杨柳村人行便道）</t>
  </si>
  <si>
    <t>新建杨柳村1组井寨子3公里人行便道，新建杨柳村2、4、5组中间田堡及胡家寨子人行便道4公里，共新建人行便道7公里，建设资金42万元；新建杨柳村1组四方塘人行桥1座，桥长14米，高3米，桥面宽4.5米，并新建泥结碎石路250米，宽4.5米。</t>
  </si>
  <si>
    <t>水市乡杨柳村</t>
  </si>
  <si>
    <t>杨柳村人行路</t>
  </si>
  <si>
    <t>熊叫至二天岩村道路建设项目</t>
  </si>
  <si>
    <t>经项目地实地测量，杨柳村2、3组熊叫至二天岩村道路浆砌堡坎152立方米</t>
  </si>
  <si>
    <t>熊叫至二天岩村道路</t>
  </si>
  <si>
    <t>水市乡大山村活动室建设项目</t>
  </si>
  <si>
    <t>新建大山村活动室160平方米</t>
  </si>
  <si>
    <t>水市乡大山村</t>
  </si>
  <si>
    <t>大山村活动室</t>
  </si>
  <si>
    <t>教育文化卫生等公共事业类</t>
  </si>
  <si>
    <t>水市乡大山村民委员会</t>
  </si>
  <si>
    <t>水市乡关里村马尿沟至细栗树坪公路建设项目</t>
  </si>
  <si>
    <t>硬化马尿沟至细栗树坪道路全长2.9公里，路基宽度4.5米，硬化路面为20CM厚C30水泥混凝土；每公里结合地形设置错车道数3-5处，错车道宽度不小于6.5米，有效长度不小于10米；每公里设置涵洞不少于3道，管径不小于60厘米；挡墙砌筑、边沟设置等</t>
  </si>
  <si>
    <t>马尿沟至细栗树坪村道路</t>
  </si>
  <si>
    <t>2016年撤并村通畅工程水市乡断山撤并村公路建设项目（村落水坎至茶山公路）</t>
  </si>
  <si>
    <t>该项目起于水市乡断山撤并村落水坎，止于茶山，全长3.21公里，包括路基宽度4.5米；每公里结合地形设置错车道数3-5处，错车道宽度不小于6.5米，有效长度不小于10米；每公里设置涵洞不少于3道，管径不小于60厘米；20厘米厚C30砼路面；挡墙砌筑、边沟设置等。</t>
  </si>
  <si>
    <t>落水坎至茶山村道路</t>
  </si>
  <si>
    <t>2016年撤并村通畅工程水市乡断山撤并村公路建设项目（屋基坝至头道河）</t>
  </si>
  <si>
    <t>该项目起于水市乡断山村屋基坝，止于头道河，全长6.151公里，建设内容包括路基宽度4.5米，每公里结合地形设置错车道数3-5处，错车道宽度不小于6.5米，有效长度不小于10米，每公里设置涵洞不少于3道，管径不小于60厘米，20厘米厚C30砼路面，挡墙砌筑，边沟设置等</t>
  </si>
  <si>
    <t>屋基坝至头道河村道路</t>
  </si>
  <si>
    <t>茶老路三层岩至岩脚改造工程</t>
  </si>
  <si>
    <t>硬化村道公路2.855公里，路基宽度4.5米，20cm厚水泥砼路面。</t>
  </si>
  <si>
    <t>水市乡茶园村</t>
  </si>
  <si>
    <t>三层岩至岩脚村道路</t>
  </si>
  <si>
    <t>水市乡大山村堰塘坎至水井湾路面硬化工程</t>
  </si>
  <si>
    <t>硬化村道公路2.6公里，路基宽度4.5米，20cm厚水泥砼路面。</t>
  </si>
  <si>
    <t>堰塘坎至水井湾村道路</t>
  </si>
  <si>
    <t>水市乡大山村李树湾至杨柳树胡教路面硬化工程</t>
  </si>
  <si>
    <t>硬化村道公路3公里，路基宽度4.5米，20cm厚水泥砼路面。</t>
  </si>
  <si>
    <t>李树湾至杨柳树胡教村道路</t>
  </si>
  <si>
    <t>水市乡青龙村1组炮点至堰塘坝道路硬化工程</t>
  </si>
  <si>
    <t>硬化村道公路3.74公里，路基宽度4.5米，20cm厚水泥砼路面。</t>
  </si>
  <si>
    <t>水市乡青龙村</t>
  </si>
  <si>
    <t>水市炮点至堰塘坝村道路</t>
  </si>
  <si>
    <t>水市乡菖蒲撤并村（岩上至大能转）公路改建工程</t>
  </si>
  <si>
    <t>硬化村道公路2公里，路基宽度4.5米，20cm厚水泥砼路面。</t>
  </si>
  <si>
    <t>岩上至大能转村道路</t>
  </si>
  <si>
    <t>王大路荞地湾至王家寨改造工程</t>
  </si>
  <si>
    <t>硬化村道公路0.6公里，路基宽度4.5米，20cm厚水泥砼路面。</t>
  </si>
  <si>
    <t>荞地湾至王家寨村道路</t>
  </si>
  <si>
    <t>杨半路河坝至鹅池镇石柱村改造工程</t>
  </si>
  <si>
    <t>硬化村道公路3.8公里，路基宽度4.5米，20cm厚水泥砼路面。</t>
  </si>
  <si>
    <t>河坝至鹅池镇石柱村道路</t>
  </si>
  <si>
    <t>水市乡杨柳村杨柳井至改板槽道路硬化工程</t>
  </si>
  <si>
    <t>杨柳井至改板槽村道路</t>
  </si>
  <si>
    <t>水市乡茶园村2组红军树至郑家沟路面硬化工程</t>
  </si>
  <si>
    <t>本项目路线全长3.055公里，路线起于水市乡茶园村2组红军树老街，与原有水泥路相接，途径滴水崖，止于郑家沟，路基宽度4.5米</t>
  </si>
  <si>
    <t>红军树至郑家沟村道路</t>
  </si>
  <si>
    <t>水市乡关里至茂溪至杨柳村委会村道拓宽工程</t>
  </si>
  <si>
    <t>本项目起于新安村杏家田，接省道S203，止于杨柳村活动室，路线全长8.7公里，建设内容主要为保持原有平面、纵断面基本线形，将路基拓宽至5.5米。</t>
  </si>
  <si>
    <t>水市乡关里村、茂溪村、杨柳村</t>
  </si>
  <si>
    <t>关里至茂溪至杨柳村委会村道路</t>
  </si>
  <si>
    <t>水市乡茂溪村4、5、6组茶山至灯草湾路面硬化工程</t>
  </si>
  <si>
    <t>本项目路线全长2.919公里，路线主线起于水市乡茂溪村4组茶山，主线止于水市乡茂溪村6组灯草湾，途径雷家坡，主线里程2.8公里，其中主线起点茶山位置与原有水泥混凝土路面相接；支线为完善水市乡茂溪村与鹅池镇学堂居委联网道路，支线里程仅119米，硬化后可贯通两端水泥公路，路基宽度4.5米</t>
  </si>
  <si>
    <t>茶山至灯草湾村道路</t>
  </si>
  <si>
    <t>水市乡过境路建设工程</t>
  </si>
  <si>
    <t>本项目路线全长0.964公里，新建及油化水市鲁加槽加油站至水车坪老街李思海家旁，路基宽度7.5米，沥青混凝土路面。</t>
  </si>
  <si>
    <t>水市乡过境路</t>
  </si>
  <si>
    <t>水市乡杨柳村3组熊家至二天岩路面硬化工程</t>
  </si>
  <si>
    <t>本项目路线全长2.158公里，其中主线起于雷家，止于熊家，与原有水泥路面相接，路线长1.227公里，支线起于陈刚家，止于熊家，路线长0.931公里。路基宽度4.5米，20厘米厚C25水泥混凝土路面</t>
  </si>
  <si>
    <t>熊家至二天岩村道路</t>
  </si>
  <si>
    <t>水市乡茂溪五组村道路硬化</t>
  </si>
  <si>
    <t>硬化茂溪村道路1.3公里，宽3.5米，厚0.2米，C25砼路面。</t>
  </si>
  <si>
    <t>茂溪五组村道路</t>
  </si>
  <si>
    <t>水市乡水市社区人居环境整治项目</t>
  </si>
  <si>
    <t>1、硬化人行便道2633米，其中0.8米宽532米，1米宽2101米；
2、硬化便民路4219米。其中3米宽1317米、3.5米宽902米、4.5米宽1970米、8.2米宽30米、新修堡坎74.2立方米；
3、设标志牌10处。</t>
  </si>
  <si>
    <t>水市社区</t>
  </si>
  <si>
    <t>水市社区人行路、便民路</t>
  </si>
  <si>
    <t>水市乡青龙村农村人居环境整治项目</t>
  </si>
  <si>
    <t xml:space="preserve">（一）硬化人行便道6000米，采用水泥（混凝土）现浇方式建设，水泥现浇强度需达到砼20，宽度1米，厚度10厘米以上，每3～5米要留伸缩缝；陡坡必须规划梯步进行建设，路基夯实，混凝土搅拌均匀，需振捣压实，路面平整。
（二）硬化便民路5000米，路基宽度3米，20厘米厚C30砼路面，挡墙砌筑，边沟设置，结合地形设置错车道数和涵洞。 
（三）新建排水沟1800米，C20混凝土夯实，水泥砂浆抹面，排水坡度大于0.3%。
</t>
  </si>
  <si>
    <t>青龙村人行路、便民路</t>
  </si>
  <si>
    <t>水市乡新安村3组长八栏至伍家堡便民路硬化项目</t>
  </si>
  <si>
    <t>硬化便民路1.9公里，宽4.5米，</t>
  </si>
  <si>
    <t>长八栏至伍家堡村道路</t>
  </si>
  <si>
    <t>搬迁人口190人</t>
  </si>
  <si>
    <t>水市乡烤烟产业扶持</t>
  </si>
  <si>
    <t>开展施用农家肥、生物防控、优化结构等面积6200亩，对烘烤场、育苗大棚、烤房设施、人工影响天气站、烤烟路等配套基础设施维修。</t>
  </si>
  <si>
    <t>2019年黔江区水市乡（入户道路）村社便道硬化项目</t>
  </si>
  <si>
    <t>新建入户路4公里，宽1米，砼C20，厚度0.1米。</t>
  </si>
  <si>
    <t>水市乡卫生厕所改造项目</t>
  </si>
  <si>
    <t>160户农户进行改厕</t>
  </si>
  <si>
    <t>大山、青龙村、水市居委</t>
  </si>
  <si>
    <t>水市乡卫生厕所</t>
  </si>
  <si>
    <t>新建村社公路（黄泥嘴至湾地）新增岩山开挖量</t>
  </si>
  <si>
    <t>黄溪镇</t>
  </si>
  <si>
    <t>村社公路</t>
  </si>
  <si>
    <t>塘河村委会</t>
  </si>
  <si>
    <t>丑柑禅悦种植项目</t>
  </si>
  <si>
    <t>土地流转面积500亩，按标准整理好地块，每亩栽植丑柑60株左右。</t>
  </si>
  <si>
    <t>柑橘</t>
  </si>
  <si>
    <t xml:space="preserve">黄溪镇 </t>
  </si>
  <si>
    <t>扶贫搬迁房屋</t>
  </si>
  <si>
    <t>搬迁户</t>
  </si>
  <si>
    <t>搬迁建卡贫困户216人，其中兜底搬迁19人</t>
  </si>
  <si>
    <t>新建人行便道7.7公里</t>
  </si>
  <si>
    <t>村社便道</t>
  </si>
  <si>
    <t>新建人行便道3.5公里</t>
  </si>
  <si>
    <t>共林村委会</t>
  </si>
  <si>
    <t>新建人行便道4公里</t>
  </si>
  <si>
    <t>茶山村委会</t>
  </si>
  <si>
    <t>肉牛养殖</t>
  </si>
  <si>
    <t>发展能繁种牛100头、新建圈舍800平方米，硬化道路0.35公里</t>
  </si>
  <si>
    <t>黄溪镇政府</t>
  </si>
  <si>
    <t>圈舍</t>
  </si>
  <si>
    <t>搬迁人口191人</t>
  </si>
  <si>
    <t>黄溪镇易地扶贫搬迁工程</t>
  </si>
  <si>
    <t>搬迁人口1户4人</t>
  </si>
  <si>
    <t>熊三路</t>
  </si>
  <si>
    <t>硬化村道公路3.474公里，水泥砼路面。</t>
  </si>
  <si>
    <t>黄桥社区、新民</t>
  </si>
  <si>
    <t>李采路</t>
  </si>
  <si>
    <t>硬化村道公路2公里，水泥砼路面。</t>
  </si>
  <si>
    <t>黄桥</t>
  </si>
  <si>
    <t>猴龙路</t>
  </si>
  <si>
    <t>硬化村道公路5公里，水泥砼路面。</t>
  </si>
  <si>
    <t>小四路</t>
  </si>
  <si>
    <t>硬化村道公路2.5公里，水泥砼路面。</t>
  </si>
  <si>
    <t>兴阳、共林</t>
  </si>
  <si>
    <t>柴和路柴家垭口至和尚寺改造工程</t>
  </si>
  <si>
    <t>新建村道公路1.357公里，路基宽度4.5米，8cm厚泥结碎石路面。</t>
  </si>
  <si>
    <t>村道公路</t>
  </si>
  <si>
    <t>牛压路牛池子至压龙岭改造工程</t>
  </si>
  <si>
    <t>新建村道公路2.01公里，路基宽度4.5米，8cm厚泥结碎石路面。</t>
  </si>
  <si>
    <t>黄桥社区</t>
  </si>
  <si>
    <t>花王路花坟垭口至王家院改造工程</t>
  </si>
  <si>
    <t>新建村道公路2.865公里，路基宽度4.5米，8cm厚泥结碎石路面。</t>
  </si>
  <si>
    <t>新民村</t>
  </si>
  <si>
    <t>大大路大沙坝至大沙坝改造工程</t>
  </si>
  <si>
    <t>新建村道公路0.335公里，路基宽度4.5米，8cm厚泥结碎石路面。</t>
  </si>
  <si>
    <t>独灰路独岩至石灰岩改造工程</t>
  </si>
  <si>
    <t>新建村道公路0.847公里，路基宽度4.5米，8cm厚泥结碎石路面。</t>
  </si>
  <si>
    <t>梁芭路梁子上至芭蕉堡改造工程</t>
  </si>
  <si>
    <t>新建村道公路3.395公里，路基宽度4.5米，8cm厚泥结碎石路面。</t>
  </si>
  <si>
    <t>梨插路寨子上至茶园坪改造工程</t>
  </si>
  <si>
    <t>三羊</t>
  </si>
  <si>
    <t>长平路村小至长坪界改造工程</t>
  </si>
  <si>
    <t>陈界路陈家坪至龙池界改造工程</t>
  </si>
  <si>
    <t>硬化村道公路1.1公里，路基宽度4.5米，20cm厚水泥砼路面。</t>
  </si>
  <si>
    <t>毛土路毛坪至石瓦坪改造工程</t>
  </si>
  <si>
    <t>硬化村道公路1.57公里，路基宽度4.5米，20cm厚水泥砼路面。</t>
  </si>
  <si>
    <t>黄溪镇黄桥居委清云路至黄溪小学道路硬化工程</t>
  </si>
  <si>
    <t>黄溪镇三羊村蒲家坪至龙池路面硬化工程</t>
  </si>
  <si>
    <t>硬化村道公路1.9公里，路基宽度4.5米，20cm厚水泥砼路面。</t>
  </si>
  <si>
    <t>黄溪镇共林村安家店子至两河口路面硬化工程</t>
  </si>
  <si>
    <t>硬化村道公路1.054公里，路基宽度4.5米，20cm厚水泥砼路面。</t>
  </si>
  <si>
    <t>黄溪镇塘河村黄泥嘴至湾底路面硬化工程</t>
  </si>
  <si>
    <t>亮垭口-小沟</t>
  </si>
  <si>
    <t>硬化村道公路2.25公里，路基宽度4.5米，20cm厚水泥砼路面。</t>
  </si>
  <si>
    <t xml:space="preserve"> 三羊</t>
  </si>
  <si>
    <t>小沟-凤山</t>
  </si>
  <si>
    <t>硬化村道公路3.214公里，路基宽度4.5米，20cm厚水泥砼路面。</t>
  </si>
  <si>
    <t>黄溪镇黄桥社区4组坝子至扁担垭路面硬化工程</t>
  </si>
  <si>
    <t>黄溪镇黄桥社区4组坝子至扁担垭路面硬化工程：长2.404公里，路基宽度4.5米，投资152.4427万元。</t>
  </si>
  <si>
    <t>黄溪镇三羊村6组梅子弯垭口至柴家垭口路面硬化工程</t>
  </si>
  <si>
    <t>黄溪镇三羊村6组梅子弯垭口至柴家垭口路面硬化工程：长5.138公里，路基宽度4.5米，投资325.2779万元。</t>
  </si>
  <si>
    <t>黄溪镇新民村5组申家垭口至上林场路面硬化工程</t>
  </si>
  <si>
    <t>黄溪镇新民村5组申家垭口至上林场路面硬化工程：长3.203公里，路基宽度4.5米，投资217.3049万元。</t>
  </si>
  <si>
    <t>黄溪镇三羊村梅子弯垭口至柴家垭口路面硬化工程</t>
  </si>
  <si>
    <t>硬化村道公路3.927公里，路基宽度4.5米、20厚C25水泥砼路面。</t>
  </si>
  <si>
    <t>三羊、共林</t>
  </si>
  <si>
    <t>黄溪镇新民村申家垭口至上林场（刘大通处）路面硬化工程</t>
  </si>
  <si>
    <t>硬化村道公路3.17公里，路基宽度4.5米、20厚C25水泥砼路面。</t>
  </si>
  <si>
    <t>2019年黔江区黄溪镇（入户道路）村社便道硬化项目</t>
  </si>
  <si>
    <t>新建入户路8公里，宽1米，砼C20，厚度0.1米。</t>
  </si>
  <si>
    <t>黄桥、三羊</t>
  </si>
  <si>
    <t>黄溪镇卫生厕所改造项目</t>
  </si>
  <si>
    <t>60户农户进行改厕</t>
  </si>
  <si>
    <t>塘河村</t>
  </si>
  <si>
    <t>卫生厕所</t>
  </si>
  <si>
    <t>改厕户</t>
  </si>
  <si>
    <t>黄溪镇新民村5、6组上林场至下林场路面硬化工程</t>
  </si>
  <si>
    <t>硬化村道公路3.424公里，路基宽度4.5米、20cm厚C25水泥砼路面。</t>
  </si>
  <si>
    <t>黔江区黄溪镇新民村5、6组</t>
  </si>
  <si>
    <t>新民</t>
  </si>
  <si>
    <t>黄溪镇茶山村1组转堡至干坝子路面硬化工程</t>
  </si>
  <si>
    <t>硬化村道公路3.54公里，路基宽度4.5米、20cm厚C25水泥砼路面。</t>
  </si>
  <si>
    <t>黔江区黄溪镇茶山村1组</t>
  </si>
  <si>
    <t>茶山、新民</t>
  </si>
  <si>
    <t>黄溪镇共林村1组荆竹林至大坡路面硬化工程</t>
  </si>
  <si>
    <t>硬化村道公路3.212公里，路基宽度4.5米、20cm厚C25水泥砼路面。</t>
  </si>
  <si>
    <t>黔江区黄溪镇共林村1组</t>
  </si>
  <si>
    <t>共林</t>
  </si>
  <si>
    <t>黄溪镇兴阳村扶持村级集体经济发展项目</t>
  </si>
  <si>
    <t>发展蚕桑383.4亩，建设蚕房、供育室建设和机械设备采购。</t>
  </si>
  <si>
    <t>黄溪镇兴阳村</t>
  </si>
  <si>
    <t>黄溪镇兴阳村扶持村级集体经济发展</t>
  </si>
  <si>
    <t>黄溪镇兴阳村股份经济合作联合社</t>
  </si>
  <si>
    <t>兴阳</t>
  </si>
  <si>
    <t>2020年黔江区黄溪镇（入户道路）村社便道硬化项目</t>
  </si>
  <si>
    <t>硬化7公里，宽1-3米，砼C20，厚度0.1米,的（入户道路）村社便道。</t>
  </si>
  <si>
    <t>2020年黔江区黄溪镇（入户道路）村社便道</t>
  </si>
  <si>
    <t>黄溪镇黄桥社区7组便民路硬化项目</t>
  </si>
  <si>
    <t>改造桥梁1座；硬化便民路2公里，宽4.5米，20cm厚C25水泥混凝土路面，同时完成路基补强、涵管建设等。</t>
  </si>
  <si>
    <t>黄溪镇黄桥社区7组</t>
  </si>
  <si>
    <t>黄溪镇黄桥社区3组张氏民居人行路建设项目</t>
  </si>
  <si>
    <t>项目全长1公里，路面宽度不低于1.5米，20cm厚C25水泥混凝土路面，同时完成路基补强、涵管建设等。</t>
  </si>
  <si>
    <t>黄溪镇黄桥社区3组</t>
  </si>
  <si>
    <t>黄溪镇塘河村1组羊角堡至飘石板路面硬化工程</t>
  </si>
  <si>
    <t>硬化四好农村路2.655公里</t>
  </si>
  <si>
    <t>共林村蚕桑产业设施建设</t>
  </si>
  <si>
    <t>产业路修建、桑园配套设施</t>
  </si>
  <si>
    <t>桑园配套设施</t>
  </si>
  <si>
    <t>偏岩子蚕桑种植基地</t>
  </si>
  <si>
    <t>支持种苗、设备设施等建设</t>
  </si>
  <si>
    <t>濯水镇双龙村</t>
  </si>
  <si>
    <t>濯水镇</t>
  </si>
  <si>
    <t>双龙村偏岩子蚕桑种植基地</t>
  </si>
  <si>
    <t>双龙村偏埃子蚕桑种养殖合作社</t>
  </si>
  <si>
    <t>搬迁农户1户</t>
  </si>
  <si>
    <t>濯水镇堰塘村</t>
  </si>
  <si>
    <t>徐华章房屋</t>
  </si>
  <si>
    <t>徐华章</t>
  </si>
  <si>
    <t>搬迁建卡贫困户113人，其中兜底搬迁26人</t>
  </si>
  <si>
    <t>搬迁贫困户</t>
  </si>
  <si>
    <t>双龙村银杏基地人行便道建设</t>
  </si>
  <si>
    <t>新建双龙村4组银杏基地人行便道3.5公里，宽度0.8-1米。</t>
  </si>
  <si>
    <t>双龙村银杏基地人行便道</t>
  </si>
  <si>
    <t>搬迁人口143人</t>
  </si>
  <si>
    <t>濯水镇易地扶贫搬迁工程</t>
  </si>
  <si>
    <t>搬迁农村贫困人口4人</t>
  </si>
  <si>
    <t>濯水镇蒲花社区</t>
  </si>
  <si>
    <t>谢碧琼</t>
  </si>
  <si>
    <t>角小路角家寨至小河垭口改造工程</t>
  </si>
  <si>
    <t>硬化村道公路3.015公里，路基宽度4.5米，20cm厚水泥砼路面。</t>
  </si>
  <si>
    <t>濯水镇堰塘村角家寨至小河垭口改造工程</t>
  </si>
  <si>
    <t>濯水镇乌杨居委2组余家至长溪沟道路工程</t>
  </si>
  <si>
    <t>新建村道公路0.66公里，路基宽度4.5米，8cm厚泥结碎石路面。</t>
  </si>
  <si>
    <t>濯水镇乌杨社区</t>
  </si>
  <si>
    <t>濯水镇蒲花居委大林至田堡路面硬化工程</t>
  </si>
  <si>
    <t>硬化村道公路2.87公里，路基宽度4.5米，20cm厚水泥砼路面。</t>
  </si>
  <si>
    <t>濯水镇乌杨居委费大坪至古老虎路面硬化工程</t>
  </si>
  <si>
    <t>硬化村道公路2.047公里，路基宽度4.5米，20cm厚水泥砼路面。</t>
  </si>
  <si>
    <t>濯水镇堰塘居委铁炉至屋基坪路面硬化工程</t>
  </si>
  <si>
    <t>硬化村道公路1.899公里，路基宽度4.5米，20cm厚水泥砼路面。</t>
  </si>
  <si>
    <t>濯水镇濯水至冯家连接路改建工程（搅拌站至冯家界）</t>
  </si>
  <si>
    <t>新建村道公路1.163公里，路基宽度4.5米，8cm厚泥结碎石路面。</t>
  </si>
  <si>
    <t>濯水镇桐木村6组产业公路（大石庄至三重坡）</t>
  </si>
  <si>
    <t>新建村道公路2.971公里，路基宽度4.5米，8cm厚泥结碎石路面。</t>
  </si>
  <si>
    <t>濯水镇桐木村</t>
  </si>
  <si>
    <t>双龙4组春天塆至燕窝巢村道路硬化</t>
  </si>
  <si>
    <t>硬化村道公路1.21公里，路基宽度4.5米，20cm厚水泥砼路面。</t>
  </si>
  <si>
    <t>堰塘村4组乌家学校至岩上</t>
  </si>
  <si>
    <t>硬化村道公路3.638公里，路基宽度4.5米，20cm厚水泥砼路面。</t>
  </si>
  <si>
    <t>濯水镇堰塘村4组乌家学校至岩上路面硬化</t>
  </si>
  <si>
    <t>白杨1组乌杨树至吕家硬化</t>
  </si>
  <si>
    <t>硬化村道公路0.965公里，路基宽度4.5米，20cm厚水泥砼路面。</t>
  </si>
  <si>
    <t>濯水镇柏杨社区</t>
  </si>
  <si>
    <t>濯水镇白杨1组乌杨树至吕家硬化各村</t>
  </si>
  <si>
    <t>濯水镇濯西小学食堂建设</t>
  </si>
  <si>
    <t>新建120平方米的食堂和配置相关设施</t>
  </si>
  <si>
    <t>教育扶贫</t>
  </si>
  <si>
    <t>濯水镇濯西小学食堂</t>
  </si>
  <si>
    <t>濯水镇濯西小学</t>
  </si>
  <si>
    <t>濯水镇烤烟产业扶持</t>
  </si>
  <si>
    <t>开展施用农家肥、生物防控、优化结构等面积4030亩，对烘烤场、育苗大棚、烤房设施、人工影响天气站、烤烟路等配套基础设施维修。</t>
  </si>
  <si>
    <t>濯水镇堰塘村、五福村</t>
  </si>
  <si>
    <t>濯水镇人民政府</t>
  </si>
  <si>
    <t>濯水镇蒲花社区10组陈家湾至乌杨路面硬化工程</t>
  </si>
  <si>
    <t>濯水镇蒲花社区10组陈家湾至乌杨路面硬化工程：长1.441公里，路基宽度4.5米，投资92.3093万元。</t>
  </si>
  <si>
    <t>濯水镇双龙村4组铜马路至田湾路面硬化工程</t>
  </si>
  <si>
    <t>濯水镇双龙村4组铜马路至田湾路面硬化工程：长0.790公里，路基宽度4.5米，投资57.3647万元。</t>
  </si>
  <si>
    <t>濯水镇堰塘村3组沙坝至小岩门路面硬化工程</t>
  </si>
  <si>
    <t>濯水镇堰塘村3组沙坝至小岩门路面硬化工程：长2.655公里，路基宽度4.5米，投资179.9145万元。</t>
  </si>
  <si>
    <t>濯水镇三门社区5组河沟至陈家大院路面硬化工程</t>
  </si>
  <si>
    <t>濯水镇三门社区5组河沟至陈家大院路面硬化工程：长0.668公里，路基宽度4.5米，投资46.8188万元。</t>
  </si>
  <si>
    <t>濯水镇三门社区</t>
  </si>
  <si>
    <t>濯水双龙村道公路窄路面改造工程</t>
  </si>
  <si>
    <t>路基拓宽改造2.823公里，新增错车道、弯道改造。</t>
  </si>
  <si>
    <t>濯水镇蒲花新井公路窄路面改造工程</t>
  </si>
  <si>
    <t>路基拓宽改造1.538公里，新增错车道、弯道改造。</t>
  </si>
  <si>
    <t>濯水镇桐木村5组金之路路面硬化工程</t>
  </si>
  <si>
    <t>硬化村道公路4.087公里，路基宽度4.5米、20厚C25水泥砼路面。</t>
  </si>
  <si>
    <t>濯水镇五福3组长枇路路面硬化工程</t>
  </si>
  <si>
    <t>硬化村道公路4.304公里，路基宽度4.5米、20厚C25水泥砼路面。</t>
  </si>
  <si>
    <t>濯水镇五福村</t>
  </si>
  <si>
    <t>濯水镇堰塘村4组（邬家学校至岩上）村道路改扩建</t>
  </si>
  <si>
    <t>改扩建村道路3.6公里，连接水市菖蒲村。</t>
  </si>
  <si>
    <t>2019年黔江区濯水镇（入户道路）村社便道硬化项目</t>
  </si>
  <si>
    <t>新建入户路5公里，宽1米，砼C20，厚度0.1米。</t>
  </si>
  <si>
    <t>濯水镇五福村、桐木村</t>
  </si>
  <si>
    <t>濯水镇卫生厕所改造项目</t>
  </si>
  <si>
    <t>200户农户进行改厕</t>
  </si>
  <si>
    <t>濯水镇桐木村、堰塘村</t>
  </si>
  <si>
    <t>濯水镇乌阳居委2、13组千门千至龙洞河路面硬化工程</t>
  </si>
  <si>
    <t>硬化四好农村路3.569公里</t>
  </si>
  <si>
    <t>濯水镇五福村烤烟产业路维修整治</t>
  </si>
  <si>
    <t>维修路面5公里，碎石铺垫3CM，疏通边沟5公里</t>
  </si>
  <si>
    <t>硬化喻教大公路至核桃堡村道建设</t>
  </si>
  <si>
    <t>约0.7公里</t>
  </si>
  <si>
    <t>鹅池镇</t>
  </si>
  <si>
    <t>鹅池镇杜家村</t>
  </si>
  <si>
    <t>14公里</t>
  </si>
  <si>
    <t>鹅池镇鹅池社区、</t>
  </si>
  <si>
    <t>32公里</t>
  </si>
  <si>
    <t>鹅池镇南溪村</t>
  </si>
  <si>
    <t>五组胡家堡至枣水坝村道路建设</t>
  </si>
  <si>
    <t>约1公里</t>
  </si>
  <si>
    <t>五组杨家堡至六组大田产业路建设</t>
  </si>
  <si>
    <t>约2公里，宽约4米</t>
  </si>
  <si>
    <t>鹅池镇治安村</t>
  </si>
  <si>
    <t>1、3、5组三尖角至牌楼脚村道路建设</t>
  </si>
  <si>
    <t>约1.5公里</t>
  </si>
  <si>
    <t>鹅池镇鹅池社区</t>
  </si>
  <si>
    <t>6组马耳坨至梨子树村道路建设</t>
  </si>
  <si>
    <t>约2公里</t>
  </si>
  <si>
    <t>2组劣起湾至磨子湾村道路建设</t>
  </si>
  <si>
    <t>约1.3公里</t>
  </si>
  <si>
    <t>3组沟底至桃子坝村道建设</t>
  </si>
  <si>
    <t>约1.3公里，宽4约米</t>
  </si>
  <si>
    <t>南溪村乡村道路建设项目</t>
  </si>
  <si>
    <t>硬化村道公路3公里</t>
  </si>
  <si>
    <t>南溪村</t>
  </si>
  <si>
    <t>沟光路</t>
  </si>
  <si>
    <t>硬化村道公路5.388公里，水泥砼路面。</t>
  </si>
  <si>
    <t>鹅池镇学堂社区</t>
  </si>
  <si>
    <t>鹅池镇学堂社区4组沙湾子至钱教道路工程</t>
  </si>
  <si>
    <t>新建村道公路1公里，泥结碎石路面。</t>
  </si>
  <si>
    <t>王育路王家院子至育苗场改造工程</t>
  </si>
  <si>
    <t>新建村道公路3.282公里，路基宽度4.5米，8cm厚泥结碎石路面。</t>
  </si>
  <si>
    <t>吴唐路吴家垭口至唐家堡改造工程</t>
  </si>
  <si>
    <t>新建村道公路3.308公里，路基宽度4.5米，8cm厚泥结碎石路面。</t>
  </si>
  <si>
    <t>胡南路胡家堡至楠木园改造工程</t>
  </si>
  <si>
    <t>新建村道公路2.306公里，路基宽度4.5米，8cm厚泥结碎石路面。</t>
  </si>
  <si>
    <t>团苦路团坝子至苦竹园改造工程</t>
  </si>
  <si>
    <t>新建村道公路0.73公里，路基宽度4.5米，8cm厚泥结碎石路面。</t>
  </si>
  <si>
    <t>鹅池镇方家村</t>
  </si>
  <si>
    <t>牛核路牛叫至核头坪改造工程</t>
  </si>
  <si>
    <t>新建村道公路1.971公里，路基宽度4.5米，8cm厚泥结碎石路面。</t>
  </si>
  <si>
    <t>大南路大垭口至南溪坡改造工程</t>
  </si>
  <si>
    <t>新建村道公路1.876公里，路基宽度4.5米，8cm厚泥结碎石路面。</t>
  </si>
  <si>
    <t>粮生路粮站至生基坪改造工程</t>
  </si>
  <si>
    <t>新建村道公路0.801公里，路基宽度4.5米，8cm厚泥结碎石路面。</t>
  </si>
  <si>
    <t>杨桥路杨里湾至桥二沟改造工程</t>
  </si>
  <si>
    <t>硬化村道公路1.1305公里，路基宽度4.5米，20cm厚水泥砼路面。</t>
  </si>
  <si>
    <t>冉大路烂沟子至凤凰岭改造工程</t>
  </si>
  <si>
    <t>硬化村道公路4.515公里，路基宽度4.5米，20cm厚水泥砼路面。</t>
  </si>
  <si>
    <t>鹅池镇社溪村</t>
  </si>
  <si>
    <t>鹅池镇学堂居委大方土至杜家岩格子联网路面硬化工程</t>
  </si>
  <si>
    <t>硬化村道公路4.004公里，路基宽度4.5米，20cm厚水泥砼路面。</t>
  </si>
  <si>
    <t>学堂社区4组江映塘至莲花面</t>
  </si>
  <si>
    <t>新建村道公路1.15公里，路基宽度4.5米，8cm厚泥结碎石路面。</t>
  </si>
  <si>
    <t>学堂社区4组沙湾子至钱教</t>
  </si>
  <si>
    <t>新建村道公路1公里，路基宽度4.5米，8cm厚泥结碎石路面。</t>
  </si>
  <si>
    <t>冉教垭口至纪家盖</t>
  </si>
  <si>
    <t>硬化村道公路1.554公里，路基宽度4.5米，20cm厚水泥砼路面。</t>
  </si>
  <si>
    <t>两岔河至沟底</t>
  </si>
  <si>
    <t>硬化村道公路1.241公里，路基宽度4.5米，20cm厚水泥砼路面。</t>
  </si>
  <si>
    <t>胡家堡至楠木园</t>
  </si>
  <si>
    <t>硬化村道公路3.28公里，路基宽度4.5米，20cm厚水泥砼路面。</t>
  </si>
  <si>
    <t>村道路建设</t>
  </si>
  <si>
    <t>硬化凉风洞至把式坪村道路1.4公里4米宽；堡坎35方,硬化方家村3组把式坪入户路约120米</t>
  </si>
  <si>
    <t>新建平风凹至桐子林老垭口村道路0.3，改扩建0.8，硬化1.1公里</t>
  </si>
  <si>
    <t>鹅池镇石柱村1、3组茶山至大坪路面硬化工程</t>
  </si>
  <si>
    <t>鹅池镇石柱村1、3组茶山至大坪路面硬化工程：长4.100公里，路基宽度4.5米，投资260.6967万元。</t>
  </si>
  <si>
    <t>鹅池镇石柱村</t>
  </si>
  <si>
    <t>鹅池镇南溪村4组、治安村2、3组段教至郑家堡村道拓宽工程</t>
  </si>
  <si>
    <t>鹅池镇南溪村4组、治安村2、3组段教至郑家堡村道拓宽工程：长3.66公里，增设错车道，投资22.6468万元。</t>
  </si>
  <si>
    <t>鹅池镇鹅池社区佛山公路路面硬化工程</t>
  </si>
  <si>
    <t>硬化村道公路1.024公里，路基宽度4.5米、20厚C25水泥砼路面。</t>
  </si>
  <si>
    <t>鹅池镇彭坡至大垭口路面硬化工程</t>
  </si>
  <si>
    <t>硬化村道公路5.001公里，路基宽度4.5米、20厚C25水泥砼路面。</t>
  </si>
  <si>
    <t>鹅池镇学堂街上至大方土高石坎路面硬化工程　</t>
  </si>
  <si>
    <t>硬化村道公路2.22公里，路基宽度4.5米、20厚C25水泥砼路面。</t>
  </si>
  <si>
    <t>2019年黔江区鹅池镇（入户道路）村社便道硬化项目</t>
  </si>
  <si>
    <t>鹅池镇方家村、社溪村</t>
  </si>
  <si>
    <t>鹅池镇卫生厕所改造项目</t>
  </si>
  <si>
    <t>90户农户进行改厕</t>
  </si>
  <si>
    <t>方家村、治安村</t>
  </si>
  <si>
    <t>90户</t>
  </si>
  <si>
    <t>鹅池镇治安村坝上便民桥建设项目</t>
  </si>
  <si>
    <t>新建便民桥一座，长6米，宽8.5米</t>
  </si>
  <si>
    <t>治安村3组</t>
  </si>
  <si>
    <t>治安村</t>
  </si>
  <si>
    <t>鹅池镇治安村下坝便民路硬化建设项目</t>
  </si>
  <si>
    <t>硬化便民路1公里，宽5米</t>
  </si>
  <si>
    <t>鹅池镇杜家村3组梅猴溪垭口至楼子坪路面硬化工程</t>
  </si>
  <si>
    <t>硬化村道公路2.215公里，路基宽度4.5米、20cm厚C25水泥砼路面。</t>
  </si>
  <si>
    <t>黔江区鹅池镇杜家村3组</t>
  </si>
  <si>
    <t>鹅池镇方家村4、5组刘家至甘堡上路面硬化工程</t>
  </si>
  <si>
    <t>硬化村道公路1.883公里，路基宽度4.5米、20cm厚C25水泥砼路面。</t>
  </si>
  <si>
    <t>黔江区鹅池镇方家村4、5组</t>
  </si>
  <si>
    <t>鹅池镇方家村2、3组冉教至冷草坨路面硬化工程</t>
  </si>
  <si>
    <t>硬化村道公路2.848公里，路基宽度4.5米、20cm厚C25水泥砼路面。</t>
  </si>
  <si>
    <t>黔江区鹅池镇方家村2、3组</t>
  </si>
  <si>
    <t>黔江区鹅池镇方家村</t>
  </si>
  <si>
    <t>鹅池镇鹅池社区4组风垭至堡上新建道路工程</t>
  </si>
  <si>
    <t>新建村道公路2.32公里，路基宽度4.5米、8cm厚泥结碎石路面。</t>
  </si>
  <si>
    <t>黔江区鹅池镇鹅池社区4组</t>
  </si>
  <si>
    <t>黔江区鹅池镇（入户道路）村社便道硬化项目</t>
  </si>
  <si>
    <t>硬化6公里，宽1-3米，砼C20，厚度0.1米,的（入户道路）村社便道。</t>
  </si>
  <si>
    <t>2020年黔江区鹅池镇（入户道路）村社便道硬化项目</t>
  </si>
  <si>
    <t>鹅池镇方家村汪教道路建设项目</t>
  </si>
  <si>
    <t>硬化4米宽公路2.8公里</t>
  </si>
  <si>
    <t>方家村</t>
  </si>
  <si>
    <t>鹅池镇碑古岩至龙家庄产业路硬化项目</t>
  </si>
  <si>
    <t>硬化生产路0.7公里，宽4.5米，厚20cm，C25混凝土路面</t>
  </si>
  <si>
    <t>鹅池镇方家村村道路建设</t>
  </si>
  <si>
    <t>鹅池镇杜家村村道路建设</t>
  </si>
  <si>
    <t>搬迁建卡贫困户96人，其中兜底搬迁14人</t>
  </si>
  <si>
    <t>搬迁人口96人</t>
  </si>
  <si>
    <t>鹅池镇易地扶贫搬迁工程</t>
  </si>
  <si>
    <t>鹅池镇烤烟产业扶持</t>
  </si>
  <si>
    <t>开展施用农家肥、生物防控、优化结构等面积2628亩，对烘烤场、育苗大棚、烤房设施、人工影响天气站、烤烟路等配套基础设施维修。</t>
  </si>
  <si>
    <t>兜底搬迁户1户3人</t>
  </si>
  <si>
    <t>新华乡艾子村</t>
  </si>
  <si>
    <t>新华乡</t>
  </si>
  <si>
    <t>杨华英</t>
  </si>
  <si>
    <t>易地扶贫搬迁工程</t>
  </si>
  <si>
    <t>搬迁贫困户20人</t>
  </si>
  <si>
    <t>硬化人行便道21公里，宽度1米</t>
  </si>
  <si>
    <t>新华乡中安村</t>
  </si>
  <si>
    <t>新华乡梨子村青脆李产业项目工程</t>
  </si>
  <si>
    <t>青脆李子示范100亩，补助种苗，建设水泥生产便道1.3公里</t>
  </si>
  <si>
    <t>新华乡梨子村</t>
  </si>
  <si>
    <t xml:space="preserve">重庆市明义种植专业合作社 </t>
  </si>
  <si>
    <t>2016年易地扶贫搬迁工程</t>
  </si>
  <si>
    <t>搬迁建卡贫困户49户190人</t>
  </si>
  <si>
    <t>49户搬迁群众</t>
  </si>
  <si>
    <t>新华乡易地扶贫搬迁工程</t>
  </si>
  <si>
    <t>搬迁低保户1户4人</t>
  </si>
  <si>
    <t>新华乡新华村</t>
  </si>
  <si>
    <t>王山华</t>
  </si>
  <si>
    <t>艾子村乡村道路建设项目</t>
  </si>
  <si>
    <t>硬化艾子村道公路长1.5公里，混凝土路面宽4米，厚度0.2米</t>
  </si>
  <si>
    <t>新华乡中安村泡桐坪至院子村道公路硬化项目</t>
  </si>
  <si>
    <t>硬化村道公路长2公里，宽度4.5米，厚度0.2米</t>
  </si>
  <si>
    <t>新华乡钟溪村岩垭口至大梁子路面硬化工程</t>
  </si>
  <si>
    <t>硬化村道公路长1.8公里，宽度4.5米，厚度0.2米</t>
  </si>
  <si>
    <t>新华乡钟溪村</t>
  </si>
  <si>
    <t>新华乡石钟村双发垭口至泡木林路面硬化工程</t>
  </si>
  <si>
    <t>硬化村道公路长2.32公里，宽度4.5米，厚度0.2米</t>
  </si>
  <si>
    <t>新华乡石钟村</t>
  </si>
  <si>
    <t>新华乡艾子村挖泉至袜子土路面硬化工程</t>
  </si>
  <si>
    <t>硬化村道公路长2.6公里，宽度4.5米，厚度0.2米</t>
  </si>
  <si>
    <t>新华乡大田社区生基坝至大田路面硬化工程</t>
  </si>
  <si>
    <t>硬化村道公路长1.536公里，宽度4.5米，厚度0.2米</t>
  </si>
  <si>
    <t>新华乡大田社区</t>
  </si>
  <si>
    <t>新华乡钟溪村6组新田湾至杉树垭口
路面硬化工程</t>
  </si>
  <si>
    <t>硬化村道公路长1.772公里，宽度4.5米，厚度0.2米</t>
  </si>
  <si>
    <t>新华乡大田社区、艾子村猕猴桃园区村道硬化工程</t>
  </si>
  <si>
    <t>硬化村道公路长4.218公里，宽度4.5米，厚度0.2米</t>
  </si>
  <si>
    <t>新华乡大田社区、梨子村、中安村</t>
  </si>
  <si>
    <t>新华乡石钟村白岩湾至钟溪村界道路工程</t>
  </si>
  <si>
    <t>硬化村道公路长5.131公里，宽度4.5米，厚度0.2米</t>
  </si>
  <si>
    <t>新华乡石钟村、钟溪村、大田社区、艾子村</t>
  </si>
  <si>
    <t>新华乡梨子村8组张家屋基至椅子寨道路工程</t>
  </si>
  <si>
    <t>新建3.447公里，路基宽度4.5米；</t>
  </si>
  <si>
    <t>新华乡集镇过境路</t>
  </si>
  <si>
    <t>破除现状水泥路面，在原路基上新建沥青路面，路基宽度5.5-7.5m。同时新建排水管</t>
  </si>
  <si>
    <t>新华乡大田社区3组</t>
  </si>
  <si>
    <t>新华乡人民政府</t>
  </si>
  <si>
    <t>新华乡梨子村梨子坪至沙湾垭口路面硬化工程</t>
  </si>
  <si>
    <t>硬化村道公路长2.5公里，宽度5.5米，厚度0.2米</t>
  </si>
  <si>
    <t>新华乡石钟村白果坪至刘文本路面硬化工程</t>
  </si>
  <si>
    <t>梨子村9组康家嘴至椅子寨道路硬化工程</t>
  </si>
  <si>
    <t>硬化村道公路长2.1公里，宽度4.5米，厚度0.2米</t>
  </si>
  <si>
    <t>新华乡梨子村7组干榨房至泉河沟道路硬化工程</t>
  </si>
  <si>
    <t>硬化村道公路长1.919公里，宽度4.5米，厚度0.2米</t>
  </si>
  <si>
    <t>新华乡中安村1组剪刀石至村委及堡上至游超道路硬化工程</t>
  </si>
  <si>
    <t>硬化村道公路长1.645公里，宽度4.5米，厚度0.2米</t>
  </si>
  <si>
    <t>新华乡钟溪村道路维修项目</t>
  </si>
  <si>
    <t>改扩建村道公路1.8公里</t>
  </si>
  <si>
    <t>新华乡大宗油料基地建设项目</t>
  </si>
  <si>
    <t>建油料基地1000亩</t>
  </si>
  <si>
    <t>新华乡石钟村5组马行洞至联丰水库路面硬化工程</t>
  </si>
  <si>
    <t>硬化村道公路长1.13公里，宽度4.5米，厚度0.2米</t>
  </si>
  <si>
    <t>新华乡梨子村2组、3组、4组金正发家至沙湾垭口路面硬化工程</t>
  </si>
  <si>
    <t>硬化村道公路长1.89公里，宽度5.5米，厚度0.2米</t>
  </si>
  <si>
    <t>新华乡石钟村9组牛滚塘至石灰地坪路面硬化工程</t>
  </si>
  <si>
    <t>硬化村道公路长0.8公里，宽度5.5米，厚度0.2米</t>
  </si>
  <si>
    <t>新华乡艾子村1组道班至梨子村委会村道拓宽工程</t>
  </si>
  <si>
    <t>对4.091公里范围内增设20个错车道，两处弯道加宽</t>
  </si>
  <si>
    <t>新华乡艾子村、梨子村</t>
  </si>
  <si>
    <t>新华乡大田社区二组大岩门至黄岩子路面硬化工程</t>
  </si>
  <si>
    <t>硬化村道公路长1.134公里，宽度4.5米，厚度0.2米</t>
  </si>
  <si>
    <t>新华乡大田社区四、五组武冈至朱家岩路面硬化工程</t>
  </si>
  <si>
    <t>硬化村道公路长2.581公里，宽度4.5米，厚度0.2米</t>
  </si>
  <si>
    <t>2019年黔江区新华乡（入户道路）村社便道硬化项目</t>
  </si>
  <si>
    <t>硬化人行便道6.8公里（其中：宽度为1米的6公里，宽度为2.5米的0.8公里）</t>
  </si>
  <si>
    <t>新华乡大田社区、梨子村、新华村、石钟村</t>
  </si>
  <si>
    <t>2019新华乡卫生厕所改造项目</t>
  </si>
  <si>
    <t>33户农户进行改厕</t>
  </si>
  <si>
    <t>新华乡4村1社区</t>
  </si>
  <si>
    <t>新华乡卫生厕所改造</t>
  </si>
  <si>
    <t>33户农户</t>
  </si>
  <si>
    <t>2020新华乡卫生厕所改造项目</t>
  </si>
  <si>
    <t>80户农户进行改厕</t>
  </si>
  <si>
    <t>80户农户</t>
  </si>
  <si>
    <t>新希望生猪养殖现代农业园产业路新华段</t>
  </si>
  <si>
    <t>扩建村道长2.248公里，路基宽度6.5米，8cm厚泥结碎石路面</t>
  </si>
  <si>
    <t>新华乡艾子</t>
  </si>
  <si>
    <t>2020年黔江区新华乡（入户道路）村社便道硬化项目</t>
  </si>
  <si>
    <t>硬化9公里，宽1-3.5米，砼C20，厚度0.1米的（入户道路）村社便道</t>
  </si>
  <si>
    <t>新华乡大田社区、新华村</t>
  </si>
  <si>
    <t>黔江区新华乡2020年（入户道路）村社便道</t>
  </si>
  <si>
    <t>新华乡梨子村产业路建设项目</t>
  </si>
  <si>
    <t>硬化产业路2公里，宽度3.5米</t>
  </si>
  <si>
    <t>新华乡梨子村8组椅子寨至夏家盖路面硬化工程</t>
  </si>
  <si>
    <t>硬化村道公路长2.064公里，宽度4.5米，厚度0.2米</t>
  </si>
  <si>
    <t>新华乡景观平台工程</t>
  </si>
  <si>
    <t>建景观平台四个：
1、杨家坳片区：青石板铺装、花岗石铺装、雨花石铺装、青石栏杆安装等；
2、火烧地坪片区：青石板铺装、绿植栽培、花缘石安砌、青石栏杆安装等；
3、鹿子堡片区：青石板铺装、花岗石铺装等；
4、青龙嘴片区：青石板铺装、绿植栽培、堡坎砌筑、水泥仿木栏杆安装、六角亭砌等。</t>
  </si>
  <si>
    <t>新华乡新华村、石钟村、艾子村</t>
  </si>
  <si>
    <t>新华乡新华村4组道路维修工程</t>
  </si>
  <si>
    <t>按平均宽度4.5米维修公路2.6公里</t>
  </si>
  <si>
    <t>新华村4组道路维修工程</t>
  </si>
  <si>
    <t>新华乡购置LED显示屏</t>
  </si>
  <si>
    <t>购置户外LED显示屏一个，尺寸：17.1平方米</t>
  </si>
  <si>
    <t>新华乡政府</t>
  </si>
  <si>
    <t>石钟村文化广场、卫生室项目</t>
  </si>
  <si>
    <t>新建文化广场1处，700平方米，包括绿化、铺装、配备体育运动器材等；对现有村卫生室实施维修改造，包括屋顶、室内外墙面、给排水改造，电路整治等</t>
  </si>
  <si>
    <t>阿蓬江镇柒坨村村民5组马家槽刚至小溪沟、6组箱子坨至倪家垭口道路建设</t>
  </si>
  <si>
    <t>新增岩山开挖量、印家坝至竹林湾堡坎涵洞建设</t>
  </si>
  <si>
    <t>阿蓬江镇柒坨村</t>
  </si>
  <si>
    <t>阿蓬江镇</t>
  </si>
  <si>
    <t>2016年阿蓬江镇柒坨村道路增量工程</t>
  </si>
  <si>
    <t>柒坨村委</t>
  </si>
  <si>
    <t>柒坨村</t>
  </si>
  <si>
    <t>阿蓬江镇石合村便民服务中心建设</t>
  </si>
  <si>
    <t>建筑面积约370平方米</t>
  </si>
  <si>
    <t>阿蓬江镇石合村</t>
  </si>
  <si>
    <t>2016年阿蓬江镇石合村便民服务中心</t>
  </si>
  <si>
    <t>石合村委</t>
  </si>
  <si>
    <t>石合村</t>
  </si>
  <si>
    <t>阿蓬江镇柒坨村畜牧养殖</t>
  </si>
  <si>
    <t>发展能繁母牛20头，新建圈舍240平方米；种羊60只，新建圈舍90平方米。</t>
  </si>
  <si>
    <t>2016年柒坨村农户畜牧产业发展项目</t>
  </si>
  <si>
    <t>4户农户</t>
  </si>
  <si>
    <t>阿蓬江镇柒坨村龙洞溪至青杠堡村道路硬化</t>
  </si>
  <si>
    <t>硬化柒坨村3组龙洞溪至青杠堡村道长650米，宽4.5米，厚0.2米，C25砼路面。</t>
  </si>
  <si>
    <t>2016年柒坨村龙洞溪至青杠堡道路硬化</t>
  </si>
  <si>
    <t>阿蓬江高山生态扶贫搬迁配套设施建设</t>
  </si>
  <si>
    <t>硬化安置区连接路2.5公里</t>
  </si>
  <si>
    <t>阿蓬江镇分水村</t>
  </si>
  <si>
    <t>2016年阿蓬江镇分水村安置区接连路硬化</t>
  </si>
  <si>
    <t>分水村委</t>
  </si>
  <si>
    <t>分水村</t>
  </si>
  <si>
    <t>阿蓬江乡村旅游与休闲农业示范点</t>
  </si>
  <si>
    <t>新建柒坨村乡村旅游观光步道1.5公里</t>
  </si>
  <si>
    <t>2017</t>
  </si>
  <si>
    <t>2017年柒坨村乡村旅游人行便道硬化</t>
  </si>
  <si>
    <t>阿蓬江高碛居委道路建设项目</t>
  </si>
  <si>
    <r>
      <rPr>
        <sz val="10"/>
        <rFont val="方正仿宋_GBK"/>
        <charset val="134"/>
      </rPr>
      <t>新建高碛居委大路口至油榨房道路500米，铺设碎石120m</t>
    </r>
    <r>
      <rPr>
        <sz val="10"/>
        <rFont val="宋体"/>
        <charset val="134"/>
      </rPr>
      <t>³</t>
    </r>
    <r>
      <rPr>
        <sz val="10"/>
        <rFont val="方正仿宋_GBK"/>
        <charset val="134"/>
      </rPr>
      <t>，新建堡坎2处150立方米</t>
    </r>
  </si>
  <si>
    <t>阿蓬江镇高碛居委</t>
  </si>
  <si>
    <t>2018</t>
  </si>
  <si>
    <t>2018年阿蓬江镇高碛居委7组产业路</t>
  </si>
  <si>
    <t>高碛居委</t>
  </si>
  <si>
    <t>阿蓬江镇麒麟分级场维修改造项目</t>
  </si>
  <si>
    <t>消除分级场安全隐患，增设亮瓦、插座增加照明亮度，增加屋架横樑、铁架涂漆</t>
  </si>
  <si>
    <t>麒麟村</t>
  </si>
  <si>
    <t>收购基础设施</t>
  </si>
  <si>
    <t>阿蓬江镇2019年麒麟分级场</t>
  </si>
  <si>
    <t>水市烟站</t>
  </si>
  <si>
    <t>阿蓬江镇龙田村卫生室建设项目</t>
  </si>
  <si>
    <t>新建村卫生室业务用房120平方米</t>
  </si>
  <si>
    <t>阿蓬江镇龙田居委</t>
  </si>
  <si>
    <t>阿蓬江镇2016年龙田村卫生室</t>
  </si>
  <si>
    <t>阿蓬江镇卫生院</t>
  </si>
  <si>
    <t>2020年脱贫攻坚农村户厕所改造</t>
  </si>
  <si>
    <t>新建三格式化粪池280户</t>
  </si>
  <si>
    <t>阿蓬江镇两河、龙田居委、大坪村</t>
  </si>
  <si>
    <t>阿蓬江镇2020年三格式化粪池</t>
  </si>
  <si>
    <t>阿蓬江镇石合村大湾韭菜园产业路建设工程</t>
  </si>
  <si>
    <t>新建村道公路2.473公里，泥结碎石路面。</t>
  </si>
  <si>
    <t>一水路一碗水至水财沟路面硬化工程</t>
  </si>
  <si>
    <t>硬化村道公路1.233公里，路基宽度4.5米，20cm厚水泥砼路面。</t>
  </si>
  <si>
    <t>黄连村委</t>
  </si>
  <si>
    <t>黄连村</t>
  </si>
  <si>
    <t>大高路大堡坪至高上路坨至打坨改造工程</t>
  </si>
  <si>
    <t>硬化村道公路0.7公里，路基宽度4.5米，20cm厚水泥砼路面。</t>
  </si>
  <si>
    <t>麒麟村委</t>
  </si>
  <si>
    <t>小高路项坨至高尚坝烤棚改造工程</t>
  </si>
  <si>
    <t>硬化村道公路2.673公里，路基宽度4.5米，20cm厚水泥砼路面。</t>
  </si>
  <si>
    <t>大高路大堡坪至高上土槽至坡上改造工程</t>
  </si>
  <si>
    <t>硬化村道公路1.17公里，路基宽度4.5米，20cm厚水泥砼路面。</t>
  </si>
  <si>
    <t>岩大路犁湾吊桥至岩坪改造工程</t>
  </si>
  <si>
    <t>硬化村道公路1.124公里，路基宽度4.5米，20cm厚水泥砼路面。</t>
  </si>
  <si>
    <t>大坪村委</t>
  </si>
  <si>
    <t>大坪村</t>
  </si>
  <si>
    <t>阿蓬江镇龙田居委二组敖家寨至分水村五组谢家岩脚</t>
  </si>
  <si>
    <t>新建村道公路3.872公里，路基宽度4.5米，8cm厚泥结碎石路面。</t>
  </si>
  <si>
    <t>龙田居委</t>
  </si>
  <si>
    <t>阿蓬江镇石合村老319路面硬化工程</t>
  </si>
  <si>
    <t>硬化村道公路2.5公里，路基宽度4.5米，20cm厚水泥砼路面。</t>
  </si>
  <si>
    <t>长沟坝至杨家湾村道硬化</t>
  </si>
  <si>
    <t>硬化村道公路2.933公里，路基宽度4.5米，20cm厚水泥砼路面。</t>
  </si>
  <si>
    <t>青杠村委</t>
  </si>
  <si>
    <t>青杠村</t>
  </si>
  <si>
    <t>大坪村付家沟筲箕窝村道硬化</t>
  </si>
  <si>
    <t>硬化村道公路2.41公里，路基宽度4.5米，20cm厚水泥砼路面。</t>
  </si>
  <si>
    <t>阿蓬江镇黄连村3、4组水财沟至村委会路面硬化工程</t>
  </si>
  <si>
    <t>阿蓬江镇黄连村3、4组水财沟至村委会路面硬化工程：长1.040 公里，路基宽度6.5米，投资87.4183万元。</t>
  </si>
  <si>
    <t>阿蓬江镇细水村4组龚家坪至牛角尖路面硬化工程</t>
  </si>
  <si>
    <t>阿蓬江镇细水村4组龚家坪至牛角尖路面硬化工程：长1.910 公里，路基宽度4.5米，投资123.475万元。</t>
  </si>
  <si>
    <t>细水村委</t>
  </si>
  <si>
    <t>细水村</t>
  </si>
  <si>
    <t>阿蓬江镇青杠村5组老两双线至任家寨路面硬化工程</t>
  </si>
  <si>
    <t>阿蓬江镇青杠村5组老两双线至任家寨路面硬化工程：长1.511 公里，路基宽度4.5米，投资98.6991万元。</t>
  </si>
  <si>
    <t>阿蓬江镇青杠村3组、4组冉家寨子至水井湾、纸厂沟路面硬化工程</t>
  </si>
  <si>
    <t>阿蓬江镇青杠村3组、4组冉家寨子至水井湾、纸厂沟路面硬化工程：长2.000公里，路基宽度4.5米，投资114.5673万元。</t>
  </si>
  <si>
    <t>阿蓬江镇青杠村6组两双路至坪上路面硬化工程</t>
  </si>
  <si>
    <t>阿蓬江镇青杠村6组两双路至坪上路面硬化工程：长1.535公里，路基宽度4.5米，投资92.3683万元。</t>
  </si>
  <si>
    <t>阿蓬江镇青杠村五组大垭口至丁家坨路面硬化工程</t>
  </si>
  <si>
    <t>阿蓬江镇青杠村五组大垭口至丁家坨路面硬化工程：长1.240 公里，路基宽度4.5米，投资74.7146万元。</t>
  </si>
  <si>
    <t>阿蓬江镇青杠村2组垭口坝至小寨路面硬化工程</t>
  </si>
  <si>
    <t>阿蓬江镇青杠村2组垭口坝至小寨路面硬化工程：长0.997公里，路基宽度4.5米，投资62.0547万元。</t>
  </si>
  <si>
    <t>阿蓬江镇黄连村四组观音田至水财沟路面硬化工程</t>
  </si>
  <si>
    <t>阿蓬江镇黄连村四组观音田至水财沟路面硬化工程：长0.883 公里，路基宽度4.5米，投资52.959万元。</t>
  </si>
  <si>
    <t>阿蓬江镇黄连村1组大湾至老学校路面硬化工程</t>
  </si>
  <si>
    <t>阿蓬江镇黄连村1组大湾至老学校路面硬化工程：长1.677公里，路基宽度4.5米，投资106.2294万元。</t>
  </si>
  <si>
    <t>阿蓬江镇分水村3、8组付家沟至坨田路面硬化工程</t>
  </si>
  <si>
    <t>阿蓬江镇分水村3、8组付家沟至坨田路面硬化工程 ：长1.031 公里，路基宽度4.5米，投资73.5353万元。</t>
  </si>
  <si>
    <t>阿蓬江镇龙田居委8组大地坡至土地垭口路面硬化工程</t>
  </si>
  <si>
    <t>阿蓬江镇龙田居委8组大地坡至土地垭口路面硬化工程 ：长2.791公里，路基宽度4.5米，投资159.6808万元。</t>
  </si>
  <si>
    <t>阿蓬江镇石合村3、4、5组老319线路面硬化工程</t>
  </si>
  <si>
    <t>阿蓬江镇石合村3、4、5组老319线路面硬化工程：长2.811公里，路基宽度5.5米，投资175.4822万元。</t>
  </si>
  <si>
    <t>阿蓬江镇麒麟村五组胡家垭口至曾家路面硬化工程</t>
  </si>
  <si>
    <t>阿蓬江镇麒麟村五组胡家垭口至曾家路面硬化工程：长1.198 公里，路基宽度4.5米，投资75.0521万元。</t>
  </si>
  <si>
    <t>阿蓬江镇青杠村1组一碗水至桐子树坪道路硬化工程</t>
  </si>
  <si>
    <t>阿蓬江镇青杠村1组一碗水至桐子树坪道路硬化工程：长1.290 公里，路基宽度4.5米，投资77.6822万元。</t>
  </si>
  <si>
    <t>阿蓬江镇青杠村4、5组荆竹垭至岩河道路工程</t>
  </si>
  <si>
    <t>阿蓬江镇青杠村4、5组荆竹垭至岩河道路工程：长3.460 公里，路基宽度4.5米，投资51.9万元。</t>
  </si>
  <si>
    <t>阿蓬江镇分水村坨田公路桥工程</t>
  </si>
  <si>
    <t>阿蓬江镇分水村坨田公路桥：桥长约50米，宽6.5米，投资150万元。</t>
  </si>
  <si>
    <t>阿蓬江镇分水村瓦房湾至大垭口路面硬化工程</t>
  </si>
  <si>
    <t>硬化村道公路0.724公里，路基宽度4.5米、20厚C25水泥砼路面。</t>
  </si>
  <si>
    <t>分水村集体</t>
  </si>
  <si>
    <t>阿蓬江镇龙洞垭口至堰塘湾路面硬化工程</t>
  </si>
  <si>
    <t>硬化村道公路1.276公里，路基宽度4.5米、20cm厚C25水泥砼路面。</t>
  </si>
  <si>
    <t>阿蓬江镇何家堡至土地坝道路路面硬化工程</t>
  </si>
  <si>
    <t>硬化村道公路1.07公里，路基宽度4.5米、20cm厚C25水泥砼路面。</t>
  </si>
  <si>
    <t>阿蓬江镇楠木树至磨曹湾道路路面硬化工程</t>
  </si>
  <si>
    <t>硬化村道公路0.595公里，路基宽度4.5米、20厚C25水泥砼路面。</t>
  </si>
  <si>
    <t>阿蓬江镇王屋基至黄沙井道路路面硬化工程</t>
  </si>
  <si>
    <t>硬化村道公路0.863公里，路基宽度4.5米、20厚C25水泥砼路面。</t>
  </si>
  <si>
    <t>阿蓬江镇濯龙路窄路面改造工程</t>
  </si>
  <si>
    <t>路基拓宽改造8.438 公里，路基拓宽至5.5米</t>
  </si>
  <si>
    <t>龙田、分水村集体</t>
  </si>
  <si>
    <t>龙田、分水村</t>
  </si>
  <si>
    <t>阿蓬江镇彭家村3组香沟至烟头路面硬化工程</t>
  </si>
  <si>
    <t>硬化村道公路1.128公里，路基宽度4.5米、20cm厚C25水泥砼路面。</t>
  </si>
  <si>
    <t>黔江区阿蓬江镇彭家村3组</t>
  </si>
  <si>
    <t>彭家村委</t>
  </si>
  <si>
    <t>彭家村</t>
  </si>
  <si>
    <t>阿蓬江镇漠河村1组、大坪村3组渡口湾至漠河溪路面硬化工程</t>
  </si>
  <si>
    <t>硬化村道公路1.182公里，路基宽度4.5米、20cm厚C25水泥砼路面。</t>
  </si>
  <si>
    <t>黔江区阿蓬江镇漠河村，大坪村1，3组</t>
  </si>
  <si>
    <t>漠河、大坪村集体</t>
  </si>
  <si>
    <t>漠河、大坪村</t>
  </si>
  <si>
    <t>阿蓬江镇细水村1、2组老学校至大园子路面硬化工程</t>
  </si>
  <si>
    <t>硬化村道公路1.5公里，路基宽度4.5米、20cm厚C25水泥砼路面。</t>
  </si>
  <si>
    <t>黔江区阿蓬江镇细水村1、2组</t>
  </si>
  <si>
    <t>阿蓬江镇青杠村2组、黄连村4组水财沟至坨家山路面硬化工程</t>
  </si>
  <si>
    <t>硬化村道公路2.322公里，路基宽度4.5米、20cm厚C25水泥砼路面。</t>
  </si>
  <si>
    <t>黔江区阿蓬江镇青杠村，黄连村2，4组</t>
  </si>
  <si>
    <t>青杠、黄连村集体</t>
  </si>
  <si>
    <t>青杠、黄连村</t>
  </si>
  <si>
    <t>阿蓬江镇龙田五组便民路硬化项目</t>
  </si>
  <si>
    <t>硬化便民路2公里</t>
  </si>
  <si>
    <t>2020年阿蓬江镇龙田居委便民路硬化</t>
  </si>
  <si>
    <t>2019年黔江区阿蓬江镇（入户道路）村社便道硬化项目</t>
  </si>
  <si>
    <t>新建入户路6公里，宽1米，砼C20，厚度0.1米。</t>
  </si>
  <si>
    <t>阿蓬江镇大坪村、高碛社区、两河社区、青杠村</t>
  </si>
  <si>
    <t>阿蓬江镇大坪村、高碛社区、两河社区、青杠村人行道路</t>
  </si>
  <si>
    <t>大坪村8.33%、高碛社区25%、两河社区33.33%、青杠村33.33%</t>
  </si>
  <si>
    <t>2020年黔江区阿蓬江镇（入户道路）村社便道硬化项目</t>
  </si>
  <si>
    <t>硬化9公里，宽1-3米，砼C20，厚度0.1米,的（入户道路）村社便道。</t>
  </si>
  <si>
    <t>阿蓬江镇两河社区、龙田社区、彭家村、石合村</t>
  </si>
  <si>
    <t>阿蓬江镇两河社区、龙田社区、彭家村、石合村人行道路</t>
  </si>
  <si>
    <t>两河社区18.89%、龙田社区47.78%、彭家村22.22%、石合村11.11%</t>
  </si>
  <si>
    <t>阿蓬江镇柒坨村乡村旅游人行便道建设项目</t>
  </si>
  <si>
    <t>新建人行便道3公里</t>
  </si>
  <si>
    <t>2020年阿蓬江镇柒坨村人行便道</t>
  </si>
  <si>
    <t>阿蓬江镇细水乡村旅游人行便道建设项目</t>
  </si>
  <si>
    <t>阿蓬江镇细水村</t>
  </si>
  <si>
    <t>2020年阿蓬江镇细水村人行便道</t>
  </si>
  <si>
    <t>阿蓬江镇易地扶贫搬迁</t>
  </si>
  <si>
    <t>新建住房</t>
  </si>
  <si>
    <t>13个村居</t>
  </si>
  <si>
    <t>阿蓬江镇2016年易地扶贫搬迁</t>
  </si>
  <si>
    <t>阿蓬江镇人民政府</t>
  </si>
  <si>
    <t>阿蓬江镇2017年易地扶贫搬迁</t>
  </si>
  <si>
    <t>白土乡凉洞村</t>
  </si>
  <si>
    <t>白土乡</t>
  </si>
  <si>
    <t>贫困户房屋</t>
  </si>
  <si>
    <t>易翠平</t>
  </si>
  <si>
    <t>搬迁建卡贫困户50人，其中兜底搬迁8人</t>
  </si>
  <si>
    <t>游定福、黄飞、李德清、王华刚、黄顺祥、黄尤群、朱永康、田应乔、何开明、易翠平、黄庆敏、田维直</t>
  </si>
  <si>
    <t>新建凉洞村生产便道5公里</t>
  </si>
  <si>
    <t>凉洞村</t>
  </si>
  <si>
    <t>村集体</t>
  </si>
  <si>
    <t>乡村旅游</t>
  </si>
  <si>
    <t>长莲池乡村旅游配套设施建设</t>
  </si>
  <si>
    <t>三塘村</t>
  </si>
  <si>
    <t>三塘村景观池乡村旅游配套设施建设</t>
  </si>
  <si>
    <t>岩口乡村旅游配套设施建设</t>
  </si>
  <si>
    <t>搬迁人口158人</t>
  </si>
  <si>
    <t>宋诗谷、李安周、刘举财、钱贵兰、代学情、王家长、杨昌华、田井祥、陶祖红、蒋大书、刘刚、胡章洪、陈旭东、印正奎、刘举怀、文兴跃、胡清龙、刘举蓉、孙文华、张桂培、郑仁刚、游定祥、冉怀、邓占书、李光清、杨书生、赵昌艮</t>
  </si>
  <si>
    <t>白土乡易地扶贫搬迁工程</t>
  </si>
  <si>
    <t>搬迁农村贫困人口2人</t>
  </si>
  <si>
    <t>田维直</t>
  </si>
  <si>
    <t>避桦路</t>
  </si>
  <si>
    <t>硬化村道公路3.011公里，水泥砼路面。</t>
  </si>
  <si>
    <t>金塘村</t>
  </si>
  <si>
    <t>乡村旅游基础设施项目</t>
  </si>
  <si>
    <t>白土乡三塘硬化旅游道路5.5公里</t>
  </si>
  <si>
    <t>白土乡白土三塘盖片区农村饮水安全巩固提升工程</t>
  </si>
  <si>
    <t>解决三塘盖景区用水及周边群众的饮水安全问题。</t>
  </si>
  <si>
    <t>白土乡三塘村</t>
  </si>
  <si>
    <t>区水利局</t>
  </si>
  <si>
    <t>供水饮水类</t>
  </si>
  <si>
    <t>中苦路中溪沟至苦竹林改造工程</t>
  </si>
  <si>
    <t>新建村道公路3.034公里，路基宽度4.5米，8cm厚泥结碎石路面。</t>
  </si>
  <si>
    <t>大坪路大湾至坪上改造工程</t>
  </si>
  <si>
    <t>新建村道公路1.184公里，路基宽度4.5米，8cm厚泥结碎石路面。</t>
  </si>
  <si>
    <t>白土社区</t>
  </si>
  <si>
    <t>小汪路下南沟村至上南沟改造工程</t>
  </si>
  <si>
    <t>硬化村道公路1.115公里，路基宽度4.5米，20cm厚水泥砼路面。</t>
  </si>
  <si>
    <t>安堡村</t>
  </si>
  <si>
    <t>瓦打路沙田至至瓦岗寨路改造工程</t>
  </si>
  <si>
    <t>硬化村道公路1.838公里，路基宽度4.5米，20cm厚水泥砼路面。</t>
  </si>
  <si>
    <t>敬干路猪圈坡至干榜子改造工程</t>
  </si>
  <si>
    <t>硬化村道公路2.69公里，路基宽度4.5米，20cm厚水泥砼路面。</t>
  </si>
  <si>
    <t>瓦老路瓦子堡至老房子改造工程</t>
  </si>
  <si>
    <t>硬化村道公路0.887公里，路基宽度4.5米，20cm厚水泥砼路面。</t>
  </si>
  <si>
    <t>水陈路水口至陈家庄改造工程</t>
  </si>
  <si>
    <t>硬化村道公路2.28公里，路基宽度4.5米，20cm厚水泥砼路面。</t>
  </si>
  <si>
    <t>白土乡凉洞村花岩子至庙登路面硬化工程</t>
  </si>
  <si>
    <t>硬化村道公路0.691公里，路基宽度4.5米，20cm厚水泥砼路面。</t>
  </si>
  <si>
    <t>白土乡凉洞村柏果树垭口至张家榜路面硬化工程</t>
  </si>
  <si>
    <t>硬化村道公路0.71公里，路基宽度4.5米，20cm厚水泥砼路面。</t>
  </si>
  <si>
    <t>白土乡金塘村桦子坪至涵子沟路面硬化工程</t>
  </si>
  <si>
    <t>硬化村道公路3.516公里，路基宽度4.5米，20cm厚水泥砼路面。</t>
  </si>
  <si>
    <t>白土5组公路建设</t>
  </si>
  <si>
    <t>硬化村道公路3.71公里，路基宽度4.5米，20cm厚水泥砼路面。</t>
  </si>
  <si>
    <t>金塘村花果园至王家坡道路建设</t>
  </si>
  <si>
    <t>黔江区白土乡三塘盖项目区农村水利设施建设项目</t>
  </si>
  <si>
    <t>建设水保林179.67hm2，经果林172.75hm2，封禁治理1090.78hm2，保土耕作1556.8hm2；修建蓄水池2个，排水沟10.23km，截水沟0.57km，沉砂池16座，1.2m宽作业便道16.00km，1.5m宽作业便道3.40km，碑牌2个。项目区涉及贫困村包括（白土乡金塘村、凉洞村）</t>
  </si>
  <si>
    <t>白土乡水厂维修整治工程</t>
  </si>
  <si>
    <t>完成白土水厂维修整治</t>
  </si>
  <si>
    <t>委托营运管护</t>
  </si>
  <si>
    <t>白土乡白土居委6组大湾至坪上路面硬化工程</t>
  </si>
  <si>
    <t>白土乡白土居委6组大湾至坪上路面硬化工程：长1.969公里，路基宽度4.5米，投资138.1805万元。</t>
  </si>
  <si>
    <t>白土乡金塘村7组王家坡至楠木坪、泡桐坪路面硬化工程</t>
  </si>
  <si>
    <t>白土乡金塘村7组王家坡至楠木坪、泡桐坪路面硬化工程：长2.320公里，路基宽度4.5米，投资167.6811万元。</t>
  </si>
  <si>
    <t>白土乡安堡村5组硫磺厂至花椒坪路面硬化工程</t>
  </si>
  <si>
    <t>硬化村道公路1.129公里，路基宽度4.5米、20厚C25水泥砼路面。</t>
  </si>
  <si>
    <t>2019年黔江区白土乡（入户道路）村社便道硬化项目</t>
  </si>
  <si>
    <t>新建人行便道7公里，路面宽1米、厚0.1米</t>
  </si>
  <si>
    <t>白土乡安堡村</t>
  </si>
  <si>
    <t>黔江区金塘土泥鳅种苗基地项目</t>
  </si>
  <si>
    <t>1.建设孵化基地5亩，孵化厂房两间，建筑面积160平方米，孵化土泥鳅种苗池6口，孵化器两台。2. 土泥鳅种苗池5口，面积3335平方米。3.新建烟铺取水坝、板栗湾拦水坝2座，安装直径110mmPE引水管道3420米；安装直径50mmPE引水管道3200米4.抽水泵6台，发电机1台。5.铺设天网、围网9500米。6.种苗粉饲料5吨。7.动力电安装。8.厂区道路150米，宽4.5米泥结石路。9.地龙网长150米3铺。10.氧气罐1个、充氧机5台、机器台秤1台。11.办公设备1套。</t>
  </si>
  <si>
    <t>白土乡金塘村</t>
  </si>
  <si>
    <t>黔江区金塘渔业养殖股份合作社</t>
  </si>
  <si>
    <t>白土乡金塘村板草至呼延胎、潘家垭口便民路建设</t>
  </si>
  <si>
    <t>硬化板草至呼延胎、潘家垭口便民路2.5公里</t>
  </si>
  <si>
    <t>白土乡白土社区饮水安全巩固提升工程</t>
  </si>
  <si>
    <t>新建水源工程2处，蓄水工程10处，安装管道15.36km。</t>
  </si>
  <si>
    <t>白土乡赵家河水毁堤防修复工程</t>
  </si>
  <si>
    <t>恢复重建堤防约400米，整治河道约500米。</t>
  </si>
  <si>
    <t>2020年黔江区白土乡（入户道路）村社便道硬化项目</t>
  </si>
  <si>
    <t>新建人行便道8公里，路面宽1米、厚0.1米</t>
  </si>
  <si>
    <t>白土乡白土社区</t>
  </si>
  <si>
    <t>黔江区白土乡白土社区</t>
  </si>
  <si>
    <t>白土乡六角坝、龙洞河安置点入户路硬化项目</t>
  </si>
  <si>
    <t>项目全长2.82公里，路面宽度不低于8米，6cm厚沥清路面，同时完成排水建设等。</t>
  </si>
  <si>
    <t>白土乡白土社区2、4组</t>
  </si>
  <si>
    <t>兜底搬迁建卡贫困户1户3人</t>
  </si>
  <si>
    <t>城东街道</t>
  </si>
  <si>
    <t>高山生态扶贫搬迁户</t>
  </si>
  <si>
    <t>1户贫困户</t>
  </si>
  <si>
    <t>毛丝沟至何家盖村道路建设</t>
  </si>
  <si>
    <t>约1.8公里</t>
  </si>
  <si>
    <t>毛丝沟至何家盖村道路</t>
  </si>
  <si>
    <t>高涧社区</t>
  </si>
  <si>
    <t>小河沟至黄苍岭村道建设</t>
  </si>
  <si>
    <t>约5公里</t>
  </si>
  <si>
    <t>小河沟至黄苍岭村道</t>
  </si>
  <si>
    <t>搬迁人口15人</t>
  </si>
  <si>
    <t xml:space="preserve"> 到户类</t>
  </si>
  <si>
    <t>3户</t>
  </si>
  <si>
    <t>城东街道易地扶贫搬迁工程</t>
  </si>
  <si>
    <t>搬迁农村贫困人口26人</t>
  </si>
  <si>
    <t>城东街道易地扶贫搬迁户</t>
  </si>
  <si>
    <t>5户</t>
  </si>
  <si>
    <t>高涧路</t>
  </si>
  <si>
    <t>硬化村道公路13.141公里，水泥砼路面。</t>
  </si>
  <si>
    <t>川毛路</t>
  </si>
  <si>
    <t>硬化村道公路4.79公里，水泥砼路面。</t>
  </si>
  <si>
    <t>金桥社区</t>
  </si>
  <si>
    <t>毛何路毛丝沟至何家盖改造工程</t>
  </si>
  <si>
    <t>毛何路</t>
  </si>
  <si>
    <t>金椅路金桥小学至梁家湾改造工程</t>
  </si>
  <si>
    <t>硬化村道公路2.471公里，路基宽度4.5米，20cm厚水泥砼路面。</t>
  </si>
  <si>
    <t>金椅路</t>
  </si>
  <si>
    <t>城东街道童家堡至园艺场道路工程</t>
  </si>
  <si>
    <t>硬化村道公路3.585公里，路基宽度4.5米，20cm厚水泥砼路面。</t>
  </si>
  <si>
    <t>童家堡至园艺场道路</t>
  </si>
  <si>
    <t>城东街道高涧居委居民2组黑洞子至坨田道路工程</t>
  </si>
  <si>
    <t>新建村道公路4.81公里，路基宽度4.5米，8cm厚泥结碎石路面。</t>
  </si>
  <si>
    <t>高涧居委居民2组黑洞子至坨田道路</t>
  </si>
  <si>
    <t>城东街道环山路大修工程</t>
  </si>
  <si>
    <t>硬化村道公路4公里，路基宽度4.5米，20cm厚水泥砼路面。</t>
  </si>
  <si>
    <t>城东街道环山路大修</t>
  </si>
  <si>
    <t>下坝、官坝、文汇社区</t>
  </si>
  <si>
    <t>城东街道高涧居委五组观音岩至雷达站路面硬化工程</t>
  </si>
  <si>
    <t>硬化村道公路7.141公里，路基宽度4.5米，20cm厚水泥砼路面。</t>
  </si>
  <si>
    <t>高涧居委五组观音岩至雷达站路</t>
  </si>
  <si>
    <t>金桥三组李家湾堡至温家院子</t>
  </si>
  <si>
    <t>硬化村道公路0.818公里，路基宽度4.5米，20cm厚水泥砼路面。</t>
  </si>
  <si>
    <t>金桥三组李家湾堡至温家院子路</t>
  </si>
  <si>
    <t>金桥2组孙家营道路硬化</t>
  </si>
  <si>
    <t>金桥2组孙家营道路</t>
  </si>
  <si>
    <t>金桥2-5级村社便道硬化</t>
  </si>
  <si>
    <t>新建金桥村村社便道宽0.8米厚10厘米长6公里路</t>
  </si>
  <si>
    <t>金桥2-5级村社便道</t>
  </si>
  <si>
    <t>城西街道洞塘居委6组大坪至马过桥</t>
  </si>
  <si>
    <t>硬化村道公路1.178公里，路基宽度4.5米，20cm厚水泥砼路面。</t>
  </si>
  <si>
    <t>城西街道洞塘居委</t>
  </si>
  <si>
    <t>城西街道</t>
  </si>
  <si>
    <t>城西街道西山社区瓦窑沟隧洞口至玛璜田改造工程</t>
  </si>
  <si>
    <t>硬化村道公路2.285公里，路基宽度4.5米，20cm厚水泥砼路面。</t>
  </si>
  <si>
    <t>城西街道西山居委</t>
  </si>
  <si>
    <t>城西关云村六组组通畅工程</t>
  </si>
  <si>
    <t>城西关云村六组组通畅工程：长1.468公里，路基宽度4.5米，20cm厚水泥砼路面。</t>
  </si>
  <si>
    <t>城西街道关云村</t>
  </si>
  <si>
    <t>城西街道关云村周家湾至大坪道路工程</t>
  </si>
  <si>
    <t>硬化村道公路1.189公里，路基宽度4.5米，20cm厚水泥砼路面。</t>
  </si>
  <si>
    <t>城西迎宾社区十组穿风凹至麻三梁道路工程</t>
  </si>
  <si>
    <t>工程全长1.8公里，路基宽度4.5米。8cm泥结碎石面层。</t>
  </si>
  <si>
    <t>城西街道迎宾社区</t>
  </si>
  <si>
    <t>城西街道迎宾社区2、3组坟山至春木湾村道拓宽工程</t>
  </si>
  <si>
    <t>长2.510 公里，增设错车道11道</t>
  </si>
  <si>
    <t>城西街道迎宾社区4组龚家垭口至过路平村道拓宽工程</t>
  </si>
  <si>
    <t>工程全长0.935 公里，增设错车道6道</t>
  </si>
  <si>
    <t>城西街道大庄社区6、7组大庄村小至龙家沟村道扩宽工程</t>
  </si>
  <si>
    <t>全长1.610 公里，增设错车道8道；弯道加宽2处</t>
  </si>
  <si>
    <t>城西街道大庄社区</t>
  </si>
  <si>
    <t>城西街道册山居委一组道路工程（李家沟至李家沟）</t>
  </si>
  <si>
    <t>新建村道公路3.386公里，路基宽度4.5米，8cm厚泥结碎石路面。</t>
  </si>
  <si>
    <t>城西街道册山社区</t>
  </si>
  <si>
    <t>城西街道黄泥田至对水丘道路硬化工程</t>
  </si>
  <si>
    <t>硬化村道公路2.268公里，路基宽度4.5米，20cm厚水泥砼路面。</t>
  </si>
  <si>
    <t>城西街道塘坊居委6组马过桥至对窝洞道路工程</t>
  </si>
  <si>
    <t>新建村道公路1.55公里，路基宽度4.5米，8cm厚泥结碎石路面。</t>
  </si>
  <si>
    <t>城西街道塘坊社区</t>
  </si>
  <si>
    <t>百茅路</t>
  </si>
  <si>
    <t>硬化村道公路2.107公里，水泥砼路面。</t>
  </si>
  <si>
    <t>城西街道洞塘社区</t>
  </si>
  <si>
    <t>城西街道迎宾居委3组黄泥田至对水丘道路工程</t>
  </si>
  <si>
    <t>新建村道公路1.01公里，路基宽度4.5米，8cm厚泥结碎石路面。</t>
  </si>
  <si>
    <t>城西街道关云村至洞塘居委道路工程</t>
  </si>
  <si>
    <t>新建村道公路0.888公里，泥结碎石路面。</t>
  </si>
  <si>
    <t>城西特色效益农业配套设施建设</t>
  </si>
  <si>
    <t>硬化黄林沟至香菌鹏道路1.2公里</t>
  </si>
  <si>
    <t>城西街道迎宾居委3组春门湾至马颈子道路工程</t>
  </si>
  <si>
    <t>新建村道公路1.447公里，路基宽度4.5米，8cm厚泥结碎石路面。</t>
  </si>
  <si>
    <t>城西街道关云村四组白秧平至大槽道路工程</t>
  </si>
  <si>
    <t>硬化关云村四组白秧平至大槽村道路0.2公里, 路面宽3米。</t>
  </si>
  <si>
    <t>城西街道高家当门至堡上道路工程</t>
  </si>
  <si>
    <t>城西关云村七组组通畅工程</t>
  </si>
  <si>
    <t>长3.251公里，路基宽度4.5米，</t>
  </si>
  <si>
    <t>城西街道洞塘居委3组板栗湾至马过桥</t>
  </si>
  <si>
    <t>硬化村道公路4.447公里，路基宽度4.5米，20cm厚水泥砼路面。</t>
  </si>
  <si>
    <t>沟关路</t>
  </si>
  <si>
    <t>硬化村道路4.277公里</t>
  </si>
  <si>
    <t>石穿路</t>
  </si>
  <si>
    <t>硬化村道公路1.18公里，水泥砼路面。</t>
  </si>
  <si>
    <t>城西街道大庄社区龙家坪至和尚坪路面硬化工程</t>
  </si>
  <si>
    <t>硬化村道公路3.663公里，路基宽度4.5米、20厚C25水泥砼路面。</t>
  </si>
  <si>
    <t>2019年黔江区城西街道（入户道路）村社便道硬化项目</t>
  </si>
  <si>
    <t>城西街道册山社区、关云村</t>
  </si>
  <si>
    <t>城西街道册山社区白家河安置区公路桥工程</t>
  </si>
  <si>
    <t>工程桥梁长42米，宽7.5米，</t>
  </si>
  <si>
    <t>城西街道洞塘居委7、8、9组人行地至城南界路面硬化工程</t>
  </si>
  <si>
    <t>硬化村道公路4.314公里，路基宽度4.5米、20cm厚C25水泥砼路面。</t>
  </si>
  <si>
    <t>城西街道洞塘居委7、8、9组任家大坪至人行地路面硬化工程</t>
  </si>
  <si>
    <t>硬化村道公路4.421公里，路基宽度4.5米、20cm厚C25水泥砼路面。</t>
  </si>
  <si>
    <t>城西街道迎宾居委7、8、9、10组路面硬化工程</t>
  </si>
  <si>
    <t>硬化村道公路3.224公里，路基宽度4.5米、20cm厚C25水泥砼路面。</t>
  </si>
  <si>
    <t>2020年黔江区城西街道（入户道路）村社便道硬化项目</t>
  </si>
  <si>
    <t>硬化10公里，宽1-3米，砼C20，厚度0.1米,的（入户道路）村社便道。</t>
  </si>
  <si>
    <t>城西街道大庄、洞塘、迎宾社区</t>
  </si>
  <si>
    <t>城西街道关云村产业发展</t>
  </si>
  <si>
    <t>种植魔芋320亩、洋姜310亩、阳荷305亩。</t>
  </si>
  <si>
    <t>搬迁人口51人</t>
  </si>
  <si>
    <t>城西街道易地扶贫搬迁工程</t>
  </si>
  <si>
    <t>搬迁农村贫困人口3人</t>
  </si>
  <si>
    <t>册山完小食堂建设</t>
  </si>
  <si>
    <t>城西街道册山完小学生食堂200平方米,砖混结构一层。</t>
  </si>
  <si>
    <t>册山完小食堂</t>
  </si>
  <si>
    <t>册山完小</t>
  </si>
  <si>
    <t>智慧城西大数据平台研发</t>
  </si>
  <si>
    <t>智慧城西社会治理与服务大数据平台系统</t>
  </si>
  <si>
    <t>城西街道办事处</t>
  </si>
  <si>
    <t>城西卫生厕所改造项目</t>
  </si>
  <si>
    <t>60口化粪池</t>
  </si>
  <si>
    <t>城西大庄社区</t>
  </si>
  <si>
    <t>2020年农村改厕工程</t>
  </si>
  <si>
    <t>国有林场大转拐至窝坨林区防火公路</t>
  </si>
  <si>
    <t>国有林场大转拐至窝坨林区防火路面硬化17公里</t>
  </si>
  <si>
    <t>邻鄂镇国有林区</t>
  </si>
  <si>
    <t>区林业局</t>
  </si>
  <si>
    <t>邻鄂镇</t>
  </si>
  <si>
    <t>区国有林场</t>
  </si>
  <si>
    <t>石会经济林发展项目</t>
  </si>
  <si>
    <t>农村经济林发展项目基地200亩</t>
  </si>
  <si>
    <t>石会镇</t>
  </si>
  <si>
    <t>2016年全国“民体杯”陀螺赛场地建设</t>
  </si>
  <si>
    <t>新建8块共计5000平方米陀螺赛场地及附属工程建设。</t>
  </si>
  <si>
    <t>舟白街道武陵山居委</t>
  </si>
  <si>
    <t>重庆旅游职业学院</t>
  </si>
  <si>
    <t>陀螺赛场地</t>
  </si>
  <si>
    <t>濯水古镇精品特色村寨续建</t>
  </si>
  <si>
    <t>民居风貌改造24000㎡。</t>
  </si>
  <si>
    <t>濯水镇濯水居委</t>
  </si>
  <si>
    <t>旅投公司</t>
  </si>
  <si>
    <t>濯水古镇民居风貌</t>
  </si>
  <si>
    <t>黔江旅投公司</t>
  </si>
  <si>
    <t>重庆市民族博物馆改造</t>
  </si>
  <si>
    <t>民族博物馆改造升级。</t>
  </si>
  <si>
    <t>重庆市民族博物馆</t>
  </si>
  <si>
    <t>博物馆改造升级</t>
  </si>
  <si>
    <t>重庆市民族博物馆变压器增容及搬迁</t>
  </si>
  <si>
    <t>博物馆变压器搬迁位置并增容从100KVA增致到500KVA（新安欧式箱变1台，容量500kVA）</t>
  </si>
  <si>
    <t>500KVA变压器1台及附属设施设备</t>
  </si>
  <si>
    <t>重庆市民族博物馆消防安全隐患整改</t>
  </si>
  <si>
    <t>博物馆5、6层安装喷淋设施，6楼、消防控制室安装防火门，3、4层展厅扩排烟面积，增加一台消火栓泵并接入喷淋泵。</t>
  </si>
  <si>
    <t>博物馆消防安全隐患整改</t>
  </si>
  <si>
    <t>重庆市民族博物馆廊道木质护栏及门窗安全隐患整改</t>
  </si>
  <si>
    <t>博物馆廊道木质护栏305米、成品杉木门15.83平方、成品松木防腐仿古木制镂空窗</t>
  </si>
  <si>
    <t>博物馆廊道木质护栏及门窗安全隐患整改</t>
  </si>
  <si>
    <t>黔江扶贫精神（黔江精神）再提升</t>
  </si>
  <si>
    <t>对“宁愿苦干，不愿苦熬”的黔江精神进行深度挖掘</t>
  </si>
  <si>
    <t>区委宣传部</t>
  </si>
  <si>
    <t>以工代赈项目</t>
  </si>
  <si>
    <t>新建、硬化道路13.7公里，新建步游道1.5公里。</t>
  </si>
  <si>
    <t>白土、新华、石家、水田、黑溪、白石</t>
  </si>
  <si>
    <t>农村公路</t>
  </si>
  <si>
    <t>三塘村；艾子村；茶溪村；大塘村；九龙村；光明村</t>
  </si>
  <si>
    <t>农村公路建设</t>
  </si>
  <si>
    <t>硬化农村公路33.4Km</t>
  </si>
  <si>
    <t>马林村；柏腊村；水田居委）；大塘村；石朗村；金溪居委；岔河村；平溪村；堰塘村；蒲花社区；金团村；望岭村；白土村</t>
  </si>
  <si>
    <t>水田乡、金溪镇、太极镇、白土乡、冯家街道、濯水镇</t>
  </si>
  <si>
    <t>五里乡生态文明建设专项资金</t>
  </si>
  <si>
    <t>硬化一条产业路长1公里，宽4.5米</t>
  </si>
  <si>
    <t>五里乡西洋村</t>
  </si>
  <si>
    <t>五里镇</t>
  </si>
  <si>
    <t>农业基础设施建设项目</t>
  </si>
  <si>
    <t>新建道路1.798公里（路基宽5.5米）</t>
  </si>
  <si>
    <t>城南街道南沟居委</t>
  </si>
  <si>
    <t>城南街道</t>
  </si>
  <si>
    <t>南沟居委</t>
  </si>
  <si>
    <t>冯家街道柏腊村</t>
  </si>
  <si>
    <t>冯家街道</t>
  </si>
  <si>
    <t>黔江区冯家街道柏腊村贫困户房屋</t>
  </si>
  <si>
    <t>村贫困户</t>
  </si>
  <si>
    <t>发展能繁母牛100头，新建圈舍800平方米。</t>
  </si>
  <si>
    <t>冯家街道桥南社区</t>
  </si>
  <si>
    <t>黔江区冯家街道桥南社区肉牛养殖场</t>
  </si>
  <si>
    <t>重庆青春生态农业有限公司100%</t>
  </si>
  <si>
    <t>搬迁农户13户</t>
  </si>
  <si>
    <t>冯家街道中坝、桂花、照耀、寨子社区、柏腊村</t>
  </si>
  <si>
    <t>黔江区冯家街道2016年易地扶贫搬迁</t>
  </si>
  <si>
    <t>冯家街道休闲农业与乡村旅游示范带配套设施建设</t>
  </si>
  <si>
    <t>硬化旅游道路2公里</t>
  </si>
  <si>
    <t>冯家街道渔滩社区</t>
  </si>
  <si>
    <t>黔江区冯家街道渔滩社区旅游公路</t>
  </si>
  <si>
    <t>渔滩社区</t>
  </si>
  <si>
    <t>硬化柏蜡村4组大路坪至熊家湾至塘坝、广连沟至寨子山1公里，路面宽3.5米，路面结构采用20cm C30水泥混凝土面层+3 cm碎石高平层。</t>
  </si>
  <si>
    <t>黔江区冯家街道柏蜡村4组大路坪至熊家湾至塘坝、广连沟至寨子山公路</t>
  </si>
  <si>
    <t>柏腊村</t>
  </si>
  <si>
    <t>杨家坪至寨子路</t>
  </si>
  <si>
    <t>硬化村道公路3.08公里，水泥砼路面。</t>
  </si>
  <si>
    <t>冯家街道寨子社区</t>
  </si>
  <si>
    <t>寨子社区</t>
  </si>
  <si>
    <t>风小路</t>
  </si>
  <si>
    <t>硬化村道公路1.76公里，水泥砼路面。</t>
  </si>
  <si>
    <t>巨袁路</t>
  </si>
  <si>
    <t>硬化村道公路1.09公里，水泥砼路面。</t>
  </si>
  <si>
    <t>和尚坪路</t>
  </si>
  <si>
    <t>冯家街道桥南居委5组庙上至沙梁梁道路硬化项目</t>
  </si>
  <si>
    <t>硬化村道公路1.12公里，水泥砼路面。</t>
  </si>
  <si>
    <t>冯家街道桥南居委</t>
  </si>
  <si>
    <t>冯家街道桥南居委5组庙上至沙梁梁道路</t>
  </si>
  <si>
    <t>桥南居委</t>
  </si>
  <si>
    <t>冯家街道寨子社区大田户至梅子坪道路工程</t>
  </si>
  <si>
    <t>新建村道公路3.768公里，泥结碎石路面。</t>
  </si>
  <si>
    <t>冯家街道寨子社区大田户至梅子坪道路</t>
  </si>
  <si>
    <t>冯家街道桂花4组村道路硬化工程</t>
  </si>
  <si>
    <t>硬化村道公路90.185公里，水泥砼路面。</t>
  </si>
  <si>
    <t>冯家街道桂花社区</t>
  </si>
  <si>
    <t>桂花社区</t>
  </si>
  <si>
    <t>葡萄产业园配套建设</t>
  </si>
  <si>
    <t>硬化耕作路2公里，宽1米、新建拦河坝一座、人行便桥3座、50立方蓄水池一口</t>
  </si>
  <si>
    <t>冯家街道中坝社区</t>
  </si>
  <si>
    <t>黔江区冯家街道中坝社区葡萄园</t>
  </si>
  <si>
    <t>中坝社区</t>
  </si>
  <si>
    <t>冯家街道塘湾及和尚坪公里硬化工程</t>
  </si>
  <si>
    <t>硬化村道公路1.633公里，路基宽度4.5米，20cm厚水泥砼路面。</t>
  </si>
  <si>
    <t>冯家街道塘湾及和尚坪路</t>
  </si>
  <si>
    <t>X006濯风路风洞沟至濯水大桥段</t>
  </si>
  <si>
    <t>改建公路9.5公里，路基宽度5.5米，沥青砼路面</t>
  </si>
  <si>
    <t>桂花居委4组村道路硬化（桂花4组至西瓜地）</t>
  </si>
  <si>
    <t>桥南居委5组庙上至沙梁梁</t>
  </si>
  <si>
    <t>硬化村道公路1.12公里，路基宽度4.5米，20cm厚水泥砼路面。</t>
  </si>
  <si>
    <t>桥南社区</t>
  </si>
  <si>
    <t>寨子社区大田户至梅子坪</t>
  </si>
  <si>
    <t>硬化村道公路3.768公里，路基宽度4.5米，20cm厚水泥砼路面。</t>
  </si>
  <si>
    <t>桥南2组老街道路硬化工程</t>
  </si>
  <si>
    <t>硬化村道公路0.371公里，路基宽度4.5米，20cm厚水泥砼路面。</t>
  </si>
  <si>
    <t>桥南2组老街道路</t>
  </si>
  <si>
    <t>孙家园大桥至大坡</t>
  </si>
  <si>
    <t>硬化村道公路0.931公里，路基宽度4.5米，20cm厚水泥砼路面。</t>
  </si>
  <si>
    <t>砣底至龙洞弯道路</t>
  </si>
  <si>
    <t>硬化村道公路3.426公里，路基宽度4.5米，20cm厚水泥砼路面。</t>
  </si>
  <si>
    <t>冯家街道中坝居委塘湾及和尚坪道路工程</t>
  </si>
  <si>
    <t>冯家街道中坝居委塘湾及和尚坪道路</t>
  </si>
  <si>
    <t>渔滩社区乡村旅游扶贫项目</t>
  </si>
  <si>
    <t>新安装2公里太阳能路灯，新建人行便桥一座</t>
  </si>
  <si>
    <t>寨子居委官村坝葡萄园遮雨棚项目</t>
  </si>
  <si>
    <t>寨子居委官村坝葡萄园遮雨棚建设,按照2米、5米、8米的建设规模建设单栋棚30000平方米</t>
  </si>
  <si>
    <t>冯家街道寨子居委</t>
  </si>
  <si>
    <t>寨子居委官村坝葡萄园</t>
  </si>
  <si>
    <t>寨子居委</t>
  </si>
  <si>
    <t>冯濯路拓宽改造工程</t>
  </si>
  <si>
    <t>对冯濯路进行拓宽改造，风洞沟至玉树坪，全长9.5公里，加宽后路基宽6.5米，路基开挖、回填，增设挡墙等工程。实现宽敞规范，通行安全。</t>
  </si>
  <si>
    <t>冯家街道中坝居委</t>
  </si>
  <si>
    <t xml:space="preserve"> 村基础设施 </t>
  </si>
  <si>
    <t>冯濯路</t>
  </si>
  <si>
    <t>中坝居委</t>
  </si>
  <si>
    <t>唤乡岭小环线五改工程</t>
  </si>
  <si>
    <t>对唤乡岭小环线实施改厨、改房、改厕、改圈、改地平 “五改”。破损房屋立面做粉刷处理，改地坪约2000平方米左右，改圈舍10家左右，改厕10家左右。达到五改规范标准。</t>
  </si>
  <si>
    <t>唤乡岭小环线五改</t>
  </si>
  <si>
    <t>寨子社区群众文化广场项目</t>
  </si>
  <si>
    <t>对原寨子小学操场进行平整改造，新修篮球场、安装文化体健身设施，建设文化宣传廊，对广场周围环境进行绿化美化亮化。文化长廊展现大院简介、社会主义核心价值观、乡村振兴文化、村规民约、民俗文化等。</t>
  </si>
  <si>
    <t>寨子社区群众文化广场</t>
  </si>
  <si>
    <t>寨子社区便民服务中心项目</t>
  </si>
  <si>
    <t>对原寨子小学改建为便民服务中心，进行系统维修整治和改造，完善功能布局，规范文化墙、党务公开栏、村务公开栏、便民服务程序公示栏等建设，配套综治中心、微型消防站等用房。整洁规范，打造基层组织振兴、人才振兴建设示范点。</t>
  </si>
  <si>
    <t>区委组织部、区民政局</t>
  </si>
  <si>
    <t>寨子社区村民广播系统建设</t>
  </si>
  <si>
    <t>在寨子社区全域安装村民广播系统，用于传播信息、宣传政策、紧急通知、提供文化娱乐传播知识、舆论监督等功能。发挥宣传阵地作用。</t>
  </si>
  <si>
    <t>区文旅委</t>
  </si>
  <si>
    <t>寨子社区村民广播系统</t>
  </si>
  <si>
    <t>唤乡岭文化小广场建设</t>
  </si>
  <si>
    <t>改建废弃卫生院用房为文化广场，安装健身器材等文化娱乐设施，设置居民休闲椅，花池等美化元素。建设寨子社区电商服务站，展现大院简介、社会主义核心价值观、乡村振兴文化、村规民约、民俗文化。</t>
  </si>
  <si>
    <t>唤乡岭文化小广场</t>
  </si>
  <si>
    <t>冯家街道寨子社区高标准农田建设项目</t>
  </si>
  <si>
    <t>实施高标准农田建设约3000亩</t>
  </si>
  <si>
    <t>2019</t>
  </si>
  <si>
    <t>冯家街道寨子社区高标准农田</t>
  </si>
  <si>
    <t>冯家街道寨子居委八组走马田至余辉路面硬化工程</t>
  </si>
  <si>
    <t>冯家街道寨子居委八组走马田至余辉路面硬化工程：长1.129公里，路基宽度4.5米，投资60.2564万元。</t>
  </si>
  <si>
    <t>冯家街道寨子居委4组小柒沟至曾家丫口路面硬化工程</t>
  </si>
  <si>
    <t>冯家街道寨子居委4组小柒沟至曾家丫口路面硬化工程：长1.926公里，路基宽度4.5米，投资103.7803万元。</t>
  </si>
  <si>
    <t>冯家街道寨子居委4组小柒沟至曾家丫口路面</t>
  </si>
  <si>
    <t>冯家街道土槽至伍家公路硬化工程</t>
  </si>
  <si>
    <t>冯家街道土槽至伍家公路硬化工程：长0.734公里，路基宽度4.5米，投资40.1483万元。</t>
  </si>
  <si>
    <t>冯家街道田尾坝至余家嘴村路面硬化工程</t>
  </si>
  <si>
    <t>硬化村道公路4.885公里，路基宽度4.5米、20厚C25水泥砼路面。</t>
  </si>
  <si>
    <t>冯家街道田尾坝至余家嘴村路</t>
  </si>
  <si>
    <t>冯家街道中坝居委凤拱路窄路面改造工程</t>
  </si>
  <si>
    <t>路基拓宽改造4.589公里，新增错车道、弯道改造。</t>
  </si>
  <si>
    <t>2019年黔江区冯家街道（入户道路）村社便道硬化项目</t>
  </si>
  <si>
    <t>2019年黔江区冯家街道（入户道路）村社便道</t>
  </si>
  <si>
    <t>冯家街道卫生厕所改造项目</t>
  </si>
  <si>
    <t>150户农户进行改厕</t>
  </si>
  <si>
    <t>冯家街道卫生厕所改造</t>
  </si>
  <si>
    <t>冯家街道桂花社区茶叶基地建设</t>
  </si>
  <si>
    <t>种植千亩茶树，每亩种植40株，每株补助3元；新建便民路2.5米宽，长3公里；新建耕作路约1米宽，长3公里；新建水池100立方2口。</t>
  </si>
  <si>
    <t>冯家街道桂花社区茶叶基地</t>
  </si>
  <si>
    <t>冯家街道白腊村1、2组石郎村至双龙窄路面改造工程</t>
  </si>
  <si>
    <t>改造村道公路3.551公里，弯道加宽、增设错车道、20cm厚C25水泥砼路面。</t>
  </si>
  <si>
    <t>冯家街道白腊村1、2组石郎村至双龙窄路</t>
  </si>
  <si>
    <t>寨子社区村组道路新建及硬化项目</t>
  </si>
  <si>
    <t>按路幅宽度4.5米左右，路基宽度4.5米，新建或硬化社区村组道路、断头路约4公里，全面连通社区村组道路。</t>
  </si>
  <si>
    <t>寨子社区人行便道项目</t>
  </si>
  <si>
    <t>整治及硬化冯濯路沿线农户入户道路。规划建设宽1-3米，厚度0.1的村社便道10公里。</t>
  </si>
  <si>
    <t>寨子社区人行便道</t>
  </si>
  <si>
    <t>寨子社区农村三变改革试点项目</t>
  </si>
  <si>
    <t>在农产改基础工作前提下，完成“资源变资产、资金变股金、农民变股东”改革，多种形式发展集体经济，完善农户利益联结机制。</t>
  </si>
  <si>
    <t>寨子社区农村三变改革试点</t>
  </si>
  <si>
    <t>寨子居委股份经济合作联合社</t>
  </si>
  <si>
    <t>冯家街道一江两岸柑橘改良项目</t>
  </si>
  <si>
    <t>对冯家街道一江两岸柑橘等水果进行改良换代。建设内容主要包括采购接穗22650枝、截干修剪25000株、嫁接154000个芽、一年的肥水管理。</t>
  </si>
  <si>
    <t>冯家街道一江两岸柑橘改良项目(实际高接换种15401株）</t>
  </si>
  <si>
    <t>寨子社区生态农业园配套基础设施建设项目</t>
  </si>
  <si>
    <t>新建排水沟320米；新建生产路1.5米宽320米长；建围栏320米；安装给水管（PE管）600米；整修蓄水池1800立方米；整修生态鱼塘3000立方米。</t>
  </si>
  <si>
    <t>寨子社区生态农业园配套基础设施</t>
  </si>
  <si>
    <t>黔江区冯家寨子社区坡改梯工程</t>
  </si>
  <si>
    <t>坡改梯240亩。主要建设内容：修施工便道、土石方开挖、坡面削坡、余土外运、回填、土方夯实、混疑土田埂、混疑土压顶、产业道路、保证中型农机作业、积水灌溉等。</t>
  </si>
  <si>
    <t>2020年黔江区冯家街道（入户道路）村社便道硬化项目</t>
  </si>
  <si>
    <t>硬化8公里，宽1-3米，砼C20，厚度0.1米,的（入户道路）村社便道。</t>
  </si>
  <si>
    <t>2020年黔江区冯家街道（入户道路）村社便道</t>
  </si>
  <si>
    <t>寨子社区杨家堡片区农村人居环境整治项目</t>
  </si>
  <si>
    <t>起于老居委止于冯濯路下老麻庄园路口片区，按照“一户一策”，旧房拆除、修缮、整治20户，改厨改厕改圈30户，改地坪1000㎡，整治入户道路600㎡，安置堡坎、挡墙1500m3，浆砌水沟200米，污水垃圾整治等。</t>
  </si>
  <si>
    <t>寨子社区杨家堡片区农村人居环境</t>
  </si>
  <si>
    <t>寨子社区唤乡岭片区农村人居环境整治项目</t>
  </si>
  <si>
    <t>起于老居委止于粟家大院附近鱼塘片区，按照“一户一策”，旧房拆除、修缮、整治10户，改厨改厕改圈20户，庭院矮墙、花池10户，改地坪800㎡，整治入户道路300㎡，安置堡坎、挡墙500m3，浆砌水沟100米，污水垃圾整治等。</t>
  </si>
  <si>
    <t>寨子社区唤乡岭片区农村人居环境</t>
  </si>
  <si>
    <t>寨子社区官村人居环境整治</t>
  </si>
  <si>
    <r>
      <rPr>
        <sz val="10"/>
        <rFont val="方正仿宋_GBK"/>
        <charset val="134"/>
      </rPr>
      <t>挖方排水沟356m</t>
    </r>
    <r>
      <rPr>
        <sz val="10"/>
        <rFont val="宋体"/>
        <charset val="134"/>
      </rPr>
      <t>³</t>
    </r>
    <r>
      <rPr>
        <sz val="10"/>
        <rFont val="方正仿宋_GBK"/>
        <charset val="134"/>
      </rPr>
      <t>、截水沟476m</t>
    </r>
    <r>
      <rPr>
        <sz val="10"/>
        <rFont val="宋体"/>
        <charset val="134"/>
      </rPr>
      <t>³</t>
    </r>
    <r>
      <rPr>
        <sz val="10"/>
        <rFont val="方正仿宋_GBK"/>
        <charset val="134"/>
      </rPr>
      <t>、挡石墙562m、安装塑料管128m、栏杆10m、人行步道70m</t>
    </r>
    <r>
      <rPr>
        <sz val="10"/>
        <rFont val="宋体"/>
        <charset val="134"/>
      </rPr>
      <t>²</t>
    </r>
    <r>
      <rPr>
        <sz val="10"/>
        <rFont val="方正仿宋_GBK"/>
        <charset val="134"/>
      </rPr>
      <t>、混凝土沟底41m</t>
    </r>
    <r>
      <rPr>
        <sz val="10"/>
        <rFont val="宋体"/>
        <charset val="134"/>
      </rPr>
      <t>³</t>
    </r>
    <r>
      <rPr>
        <sz val="10"/>
        <rFont val="方正仿宋_GBK"/>
        <charset val="134"/>
      </rPr>
      <t>、沟底挖淤泥、流砂91m</t>
    </r>
    <r>
      <rPr>
        <sz val="10"/>
        <rFont val="宋体"/>
        <charset val="134"/>
      </rPr>
      <t>³</t>
    </r>
    <r>
      <rPr>
        <sz val="10"/>
        <rFont val="方正仿宋_GBK"/>
        <charset val="134"/>
      </rPr>
      <t>。</t>
    </r>
  </si>
  <si>
    <t>完成易地扶贫搬迁119户550人，其中贫困户95户450人</t>
  </si>
  <si>
    <t>黑溪镇</t>
  </si>
  <si>
    <t>易地扶贫搬迁户</t>
  </si>
  <si>
    <t>10组华炉至肖家沟村道路建设</t>
  </si>
  <si>
    <t>约1.1公里</t>
  </si>
  <si>
    <t>黑溪镇胜地居委10组华炉至肖家沟村道路</t>
  </si>
  <si>
    <t>胜地居委</t>
  </si>
  <si>
    <t>黑溪镇胜地居委</t>
  </si>
  <si>
    <t>7组斑竹山至大院子村道路建设</t>
  </si>
  <si>
    <t>黑溪镇胜地居委7组斑竹山至大院子村道路</t>
  </si>
  <si>
    <t>发展能繁母牛100头，新建圈舍1000平方米。</t>
  </si>
  <si>
    <t>黑溪镇政府</t>
  </si>
  <si>
    <t>肉牛养殖场</t>
  </si>
  <si>
    <t>贫困户专业合作社占80%，公司占20%</t>
  </si>
  <si>
    <t>黑溪镇改革村</t>
  </si>
  <si>
    <t>中蜂养殖项目</t>
  </si>
  <si>
    <t>养殖中蜂142箱及养蜂配套设施</t>
  </si>
  <si>
    <t>黑溪镇（重庆市黔江区担子坪中蜂养殖股份合作社）</t>
  </si>
  <si>
    <t>中蜂养殖合作社</t>
  </si>
  <si>
    <t>重庆市黔江区担子坪中蜂养殖股份合作社10%，村贫困户90%</t>
  </si>
  <si>
    <t>乌鸡养殖项目</t>
  </si>
  <si>
    <t>养殖乌鸡3400羽及配套设施建设</t>
  </si>
  <si>
    <t>黑溪镇（重庆市黔江区野毛丫乌鸡养殖股份合作社）</t>
  </si>
  <si>
    <t>乌鸡养殖</t>
  </si>
  <si>
    <t>重庆市黔江区野毛丫乌鸡殖股份合作社30%，村贫困户70%</t>
  </si>
  <si>
    <t>搬迁人口394人</t>
  </si>
  <si>
    <t>受益贫困户</t>
  </si>
  <si>
    <t>黑溪镇易地扶贫搬迁工程</t>
  </si>
  <si>
    <t>搬迁农村贫困人口39人</t>
  </si>
  <si>
    <t>改革村乡村道路建设项目</t>
  </si>
  <si>
    <t>改革村</t>
  </si>
  <si>
    <t>黑溪镇胜地居委野木丫至花地沟公路</t>
  </si>
  <si>
    <t>野菜路</t>
  </si>
  <si>
    <t>硬化村道公路3公里，水泥砼路面。</t>
  </si>
  <si>
    <t>黑溪镇胜地居委野木垭至菜豆鼓公路</t>
  </si>
  <si>
    <t>小合路</t>
  </si>
  <si>
    <t>硬化村道公路3.5公里，水泥砼路面。</t>
  </si>
  <si>
    <t>黑溪镇光明8组村道</t>
  </si>
  <si>
    <t>光明村</t>
  </si>
  <si>
    <t>学新路</t>
  </si>
  <si>
    <t>硬化村道公路2.002公里，水泥砼路面。</t>
  </si>
  <si>
    <t>黑溪镇白合居委9组土地丫至红岩脚硬化工程</t>
  </si>
  <si>
    <t>白合居委</t>
  </si>
  <si>
    <t>黑溪镇白合居委</t>
  </si>
  <si>
    <t>白老路</t>
  </si>
  <si>
    <t>硬化村道公路2.051公里，水泥砼路面。</t>
  </si>
  <si>
    <t>黑溪镇白合石溪村土地垭至垭口村道路</t>
  </si>
  <si>
    <t>小合路3组至4组改造工程</t>
  </si>
  <si>
    <t>黑溪镇光明村3.4组联网路道路</t>
  </si>
  <si>
    <t>黑溪镇光明村</t>
  </si>
  <si>
    <t>青新路/毛大路正坝至青龙嘴改造工程</t>
  </si>
  <si>
    <t>硬化村道公路3.352公里，路基宽度4.5米，20cm厚水泥砼路面。</t>
  </si>
  <si>
    <t>黑溪镇白合正坝至青龙村道路</t>
  </si>
  <si>
    <t>大大路8组龙田至6组深基湾改造工程</t>
  </si>
  <si>
    <t>硬化村道公路1.203公里，路基宽度4.5米，20cm厚水泥砼路面。</t>
  </si>
  <si>
    <t>黑溪镇白合居委8组龙田至6组深基坪村道路</t>
  </si>
  <si>
    <t>毛大路4组海坝至2组龙迁子改造工程</t>
  </si>
  <si>
    <t>硬化村道公路1.54公里，路基宽度4.5米，20cm厚水泥砼路面。</t>
  </si>
  <si>
    <t>黑溪镇苏维村4组海坝至2组龙迁子村道路</t>
  </si>
  <si>
    <t>黑溪镇苏维村</t>
  </si>
  <si>
    <t>拦学路柑子坪至石板滩改造工程</t>
  </si>
  <si>
    <t>硬化村道公路2.314公里，路基宽度4.5米，20cm厚水泥砼路面。</t>
  </si>
  <si>
    <t>黑溪镇苏维村柑子坪至石板滩路村道路</t>
  </si>
  <si>
    <t>刀游路5组关刀坪至6组游乐坪改造工程</t>
  </si>
  <si>
    <t>硬化村道公路2.545公里，路基宽度4.5米，20cm厚水泥砼路面。</t>
  </si>
  <si>
    <t>黑溪镇苏维村5组关刀坪至6组游乐坪村道路</t>
  </si>
  <si>
    <t>三叼路6组白合桥至桐子坪改造工程</t>
  </si>
  <si>
    <t>硬化村道公路0.97公里，路基宽度4.5米，20cm厚水泥砼路面。</t>
  </si>
  <si>
    <t>白合居委6组白合桥至桐子坪村道路</t>
  </si>
  <si>
    <t>黑溪镇光明村居民2组秋家湾至岩上坝道路工程</t>
  </si>
  <si>
    <t>新建村道公路1.282公里，路基宽度4.5米，8cm厚泥结碎石路面。</t>
  </si>
  <si>
    <t>黔江区黑溪镇2018年光明村居民2组秋家湾至岩上坝村道路</t>
  </si>
  <si>
    <t>黑溪镇苏维村村民1组垭口至大花地道路工程</t>
  </si>
  <si>
    <t>新建村道公路2.419公里，路基宽度4.5米，8cm厚泥结碎石路面。</t>
  </si>
  <si>
    <t>黑溪镇苏维村村民1组垭口至大花地村道路</t>
  </si>
  <si>
    <t>黑溪镇百合居委居民2组苦竹坝至杨家坝道路工程</t>
  </si>
  <si>
    <t>新建村道公路1.75公里，路基宽度4.5米，8cm厚泥结碎石路面。</t>
  </si>
  <si>
    <t>黑溪镇百合居委居民2组苦竹坝至杨家坝村道路</t>
  </si>
  <si>
    <t>黑溪镇改革村店子至磨刀石路面硬化工程</t>
  </si>
  <si>
    <t>硬化村道公路1.881公里，路基宽度4.5米，20cm厚水泥砼路面。</t>
  </si>
  <si>
    <t>黔江区黑溪镇2018年改革村店子至磨刀石路面硬化工程</t>
  </si>
  <si>
    <t>黑溪镇改革村四组磨刀石支路路面硬化工程</t>
  </si>
  <si>
    <t>硬化村道公路1.063公里，路基宽度4.5米，20cm厚水泥砼路面。</t>
  </si>
  <si>
    <t>黑溪镇改革村四组磨刀石支路</t>
  </si>
  <si>
    <t>黑溪镇百合居委大田堡至新田坎路面硬化工程</t>
  </si>
  <si>
    <t>硬化村道公路1.146公里，路基宽度4.5米，20cm厚水泥砼路面。</t>
  </si>
  <si>
    <t>黑溪镇百合居委大田堡至新田坎路村道路</t>
  </si>
  <si>
    <t>堰塘湾至中爪子坝</t>
  </si>
  <si>
    <t>硬化村道公路2.93公里，路基宽度4.5米，20cm厚水泥砼路面。</t>
  </si>
  <si>
    <t>黑溪镇改革村6组堰塘湾至爪子坝村道路</t>
  </si>
  <si>
    <t>黑溪镇改革村金果休闲农业园</t>
  </si>
  <si>
    <t>建设四季花果园1000亩，体验式基地100亩，生态水产养殖池20亩，本地特色菜品20亩，修建休闲观光农业附属设施等</t>
  </si>
  <si>
    <t>黑溪镇苏维村2、3组蔡家台至青龙嘴路面硬化工程</t>
  </si>
  <si>
    <t>黑溪镇苏维村2、3组蔡家台至青龙嘴路面硬化工程：长1.245 公里，路基宽度4.5米，投资82.6455万元。</t>
  </si>
  <si>
    <t>黑溪镇苏维村2、3组蔡家台至青龙嘴村道路</t>
  </si>
  <si>
    <t>黑溪镇白合居委2组过路丘至鲤鱼池路面硬化工程</t>
  </si>
  <si>
    <t>黑溪镇白合居委2组过路丘至鲤鱼池路面硬化工程：长2.181公里，路基宽度4.5米，投资142.6792万元。</t>
  </si>
  <si>
    <t>黑溪镇白合居委2组过路丘至鲤鱼池村道路</t>
  </si>
  <si>
    <t>黑溪镇白合居委8组桃子坪至转堡至泡桐湾路面硬化工程</t>
  </si>
  <si>
    <t>黑溪镇白合居委8组桃子坪至转堡至泡桐湾路面硬化工程：长2.288公里，路基宽度4.5米，投资156.423万元。</t>
  </si>
  <si>
    <t>黑溪镇白合居委8组桃子坪至转堡至泡桐湾路村道路</t>
  </si>
  <si>
    <t>黑溪镇互助村4组红豆岭至土寨子路面硬化工程</t>
  </si>
  <si>
    <t>黑溪镇互助村4组红豆岭至土寨子路面硬化工程：长2.780公里，路基宽度4.5米，投资177.1895万元。</t>
  </si>
  <si>
    <t>黑溪镇互助村4组红豆岭至土寨子村道路</t>
  </si>
  <si>
    <t>黑溪镇互助村</t>
  </si>
  <si>
    <t>黑溪镇胜地居委9组水烂斑至烨炉路面硬化工程</t>
  </si>
  <si>
    <t>黑溪镇胜地居委9组水烂斑至烨炉路面硬化工程：长3.968公里，路基宽度4.5米，投资282.9837万元。</t>
  </si>
  <si>
    <t>黑溪镇胜地居委9组水烂斑至烨炉路村道路</t>
  </si>
  <si>
    <t>黑溪镇改革村五重岩至鸡爪石村道拓宽工程</t>
  </si>
  <si>
    <t>黑溪镇改革村五重岩至鸡爪石村道拓宽工程：长5.278 公里，全线拓宽至5.5米，投资225.6119万元。</t>
  </si>
  <si>
    <t>黑溪镇改革村五重岩至鸡爪石村道路</t>
  </si>
  <si>
    <t>黑溪镇胜地居委9组方家垭口至木椅岩村道拓宽工程</t>
  </si>
  <si>
    <t>黑溪镇胜地居委9组方家垭口至木椅岩村道拓宽工程：长1.962 公里，增设错车道，投资68.5758万元。</t>
  </si>
  <si>
    <t>黑溪镇胜地居委9组方家垭口至木椅岩村道路</t>
  </si>
  <si>
    <t>2019年黔江区黑溪镇（入户道路）村社便道硬化项目</t>
  </si>
  <si>
    <t>新建入户路15公里，宽1米，砼C20，厚度0.1米。</t>
  </si>
  <si>
    <t>2019年黔江区黑溪镇（入户道路）村</t>
  </si>
  <si>
    <t>改革村、白合居委、苏维村</t>
  </si>
  <si>
    <t>黑溪镇卫生厕所改造项目</t>
  </si>
  <si>
    <t>260户农户进行改厕</t>
  </si>
  <si>
    <t>改革村、苏维村、光明村、胜地居委</t>
  </si>
  <si>
    <t>黑溪镇卫生厕所</t>
  </si>
  <si>
    <t>黑溪镇苏维村青菜头产业发展项目</t>
  </si>
  <si>
    <t>发展青菜头基地1500亩</t>
  </si>
  <si>
    <t>苏维村</t>
  </si>
  <si>
    <t>黑溪镇百合居委1、2组大地坝至鲤鱼池路面硬化工程</t>
  </si>
  <si>
    <t>硬化村道公路1.601公里，路基宽度4.5米、20cm厚C25水泥砼路面。</t>
  </si>
  <si>
    <t>黔江区黑溪镇百合居委1、2组</t>
  </si>
  <si>
    <t>黑溪镇百合居委1、2组大地坝至鲤鱼池村道路</t>
  </si>
  <si>
    <t>黑溪镇百合居委</t>
  </si>
  <si>
    <t>黑溪镇苏维村1组里头河大桥至2组龙迁子路面硬化工程</t>
  </si>
  <si>
    <t>硬化村道公路4.132公里，路基宽度4.5米、20cm厚C25水泥砼路面。</t>
  </si>
  <si>
    <t>黔江区黑溪镇苏维村1、2组</t>
  </si>
  <si>
    <t>黑溪镇苏维村1组里头河大桥至2组龙迁子村道路</t>
  </si>
  <si>
    <t>黑溪镇光明村扶持村级集体经济发展项目</t>
  </si>
  <si>
    <t>建设鸡苗孵化基地，同时辐射带动林下养鸡50亩。发展“樱桃+蔬菜”200亩。</t>
  </si>
  <si>
    <t>黑溪镇光明村扶持村级集体经济</t>
  </si>
  <si>
    <t>黑溪镇光明村股份经济合作联合社</t>
  </si>
  <si>
    <t>2020年黔江区黑溪镇（入户道路）村社便道硬化项目</t>
  </si>
  <si>
    <t>硬化8公里，宽1-3米，砼C20，厚度0.11米,的（入户道路）村社便道。</t>
  </si>
  <si>
    <t>2020年黔江区黑溪镇（入户道路）村社便道</t>
  </si>
  <si>
    <t>黑溪镇光明村6组古墓坪至旧塘坝路面硬化工程</t>
  </si>
  <si>
    <t>硬化四好农村路1.639公里</t>
  </si>
  <si>
    <t>邻鄂村第二批村社便道</t>
  </si>
  <si>
    <t>新建村社便道5公里</t>
  </si>
  <si>
    <t>邻鄂镇邻鄂村</t>
  </si>
  <si>
    <t>邻鄂村5组景富煤矿到安家丫口村道路建设</t>
  </si>
  <si>
    <t>新建道路约1公里，堡坎约200米</t>
  </si>
  <si>
    <t>邻鄂村5组景富煤矿到安家丫口村道路</t>
  </si>
  <si>
    <t>邻鄂镇高坪村人饮安全项目</t>
  </si>
  <si>
    <r>
      <rPr>
        <sz val="10"/>
        <rFont val="方正仿宋_GBK"/>
        <charset val="134"/>
      </rPr>
      <t>新建蓄水池1口200m</t>
    </r>
    <r>
      <rPr>
        <sz val="10"/>
        <rFont val="宋体"/>
        <charset val="134"/>
      </rPr>
      <t>³</t>
    </r>
    <r>
      <rPr>
        <sz val="10"/>
        <rFont val="方正仿宋_GBK"/>
        <charset val="134"/>
      </rPr>
      <t>，铺设管道5100米</t>
    </r>
  </si>
  <si>
    <t>邻鄂镇高坪村</t>
  </si>
  <si>
    <t>高坪村人畜饮水水池</t>
  </si>
  <si>
    <t>邻鄂高山生态扶贫搬迁配套设施建设</t>
  </si>
  <si>
    <t>铺砖3661㎡，安装路灯60盏，绿化等</t>
  </si>
  <si>
    <t>邻鄂镇沙子场</t>
  </si>
  <si>
    <t>邻鄂镇沙子场安置点配套设施</t>
  </si>
  <si>
    <t>邻鄂村路灯工程</t>
  </si>
  <si>
    <t>安装太阳能路灯15盏</t>
  </si>
  <si>
    <t>邻鄂村小路灯</t>
  </si>
  <si>
    <t>邻鄂镇沙子场产业路项目</t>
  </si>
  <si>
    <t>新建产业路2公里，宽4.5米。</t>
  </si>
  <si>
    <t>邻鄂镇沙子场村道路</t>
  </si>
  <si>
    <t>邻威农副产品加工</t>
  </si>
  <si>
    <t>邻鄂镇艾坪村</t>
  </si>
  <si>
    <t>邻威农副产品加工设备</t>
  </si>
  <si>
    <t>搬迁农户3户</t>
  </si>
  <si>
    <t>邻鄂镇邻鄂村、高坪村</t>
  </si>
  <si>
    <t>住房</t>
  </si>
  <si>
    <t>贫困户个人</t>
  </si>
  <si>
    <t>搬迁农户217户</t>
  </si>
  <si>
    <t>邻鄂镇沙子场、五马顶、艾坪、高坪、松林、邻鄂</t>
  </si>
  <si>
    <t>邻鄂镇易地扶贫搬迁工程</t>
  </si>
  <si>
    <t>搬迁农村贫困人口11人</t>
  </si>
  <si>
    <t>邻鄂镇艾坪村，邻鄂村</t>
  </si>
  <si>
    <t>邻鄂镇卫生厕所改造项目</t>
  </si>
  <si>
    <t>280户农户进行改厕</t>
  </si>
  <si>
    <t>艾坪村、高坪村、松林村、邻鄂村</t>
  </si>
  <si>
    <t>邻鄂镇高坪村（新塘撤并村）路面硬化项目</t>
  </si>
  <si>
    <t>硬化2.463公里，路基宽4.5-6.5米；每公里结合地形设置错车道3-5处，错车道宽度不小于6.5米，有效长度不小于10米</t>
  </si>
  <si>
    <t>邻鄂镇竹林撤并村公路建设竹林村黑林口至埂子上</t>
  </si>
  <si>
    <t>全长2.628公里，主线长1.442公里，直线长1.186公里，宽4.5米，每公里结合地形设置错车道3-5处，错车道宽度不小于6.5米，有效长度不小于10米</t>
  </si>
  <si>
    <t>邻鄂镇松林村</t>
  </si>
  <si>
    <t>邻鄂镇五马顶社区4组村道路面硬化工程（刘家院子至邻鄂村）</t>
  </si>
  <si>
    <t>硬化村道公路2.225公里，路基宽度4.5米，20cm厚水泥砼路面。</t>
  </si>
  <si>
    <t>邻鄂镇五马顶社区</t>
  </si>
  <si>
    <t>邻鄂镇高坪村杨家湾至陈友山屋及冉家院子路面硬化工程</t>
  </si>
  <si>
    <t>硬化村道公路3.66公里，路基宽度4.5米，20cm厚水泥砼路面。</t>
  </si>
  <si>
    <t>邻鄂镇高坪村1组路面硬化工程（白塘井至黄堡堡）</t>
  </si>
  <si>
    <t>硬化村道公路1.617公里，路基宽度4.5米，20cm厚水泥砼路面。</t>
  </si>
  <si>
    <t xml:space="preserve">邻鄂镇高坪村1组路面硬化工程（白塘井至黄堡堡）
</t>
  </si>
  <si>
    <t>鄂镇松林村2、4、5、6组阴槽至塘坝子路面硬化工程</t>
  </si>
  <si>
    <t>硬化村道公路2.126公里，路基宽度4.5米，20cm厚水泥砼路面。</t>
  </si>
  <si>
    <t>邻鄂镇五马顶居委3、4组至邻鄂村路面硬化工程</t>
  </si>
  <si>
    <t>硬化村道公路0.74公里，路基宽度4.5米，20cm厚水泥砼路面。</t>
  </si>
  <si>
    <t>艾坪村五家垭口至独山道路硬化项目</t>
  </si>
  <si>
    <t>硬化村道公路3.091公里，路基宽度4.5米，20cm厚水泥砼路面。</t>
  </si>
  <si>
    <t>高坪村上天路至红军墓、烟灯至王八沟道路硬化项目</t>
  </si>
  <si>
    <t>硬化村道公路1.76公里，路基宽度4.5米，20cm厚水泥砼路面。</t>
  </si>
  <si>
    <t>邻鄂镇松林村舒建华家至颜道阳家、炉子坑公路硬化工程</t>
  </si>
  <si>
    <t>硬化村道公路1.143公里，路基宽度4.5米、20厚C25水泥砼路面。</t>
  </si>
  <si>
    <t>邻鄂镇沙子厂2组居民点至木厂沟、魏老四家至寨子上公路硬化工程</t>
  </si>
  <si>
    <t>硬化村道公路1.771公里，路基宽度4.5米、20厚C25水泥砼路面。</t>
  </si>
  <si>
    <t>邻鄂镇沙子场社区</t>
  </si>
  <si>
    <t>邻鄂镇沙子社区沙子场至大铧尖联网路工程</t>
  </si>
  <si>
    <t>硬化村道公路1.204公里，路基宽度4.5米、20厚C25水泥砼路面。</t>
  </si>
  <si>
    <t>邻鄂镇艾坪2组、高坪4、5、7、8组垭口田至深溪河村道拓宽工程</t>
  </si>
  <si>
    <t>拓宽道路7.85公里，45道错车道，新建42道，弯道加宽2处，重建挡墙3处</t>
  </si>
  <si>
    <t>邻鄂镇艾坪村、高坪村</t>
  </si>
  <si>
    <t>邻鄂镇松林村三组曾家院子至五马等联网路路面硬化工程</t>
  </si>
  <si>
    <t>路线全长0.9公里，起于松林村三组曾家院子，止于五马顶。路基宽4.5米，8cm厚泥结碎石路面</t>
  </si>
  <si>
    <t>2019年黔江区邻鄂镇（入户道路）村社便道硬化项目</t>
  </si>
  <si>
    <t>邻鄂镇艾坪村1组会省坝至会省坝路面硬化工程</t>
  </si>
  <si>
    <t>硬化村道公路1.315公里，路基宽度4.5米、20cm厚C68水泥砼路面。</t>
  </si>
  <si>
    <t>2020年黔江区邻鄂镇入户道路硬化项目</t>
  </si>
  <si>
    <t>新建入户路10公里，宽1米，砼C20，厚度0.1米。</t>
  </si>
  <si>
    <t>邻鄂镇松林村、艾坪村、邻鄂村</t>
  </si>
  <si>
    <t>重庆市六九畜牧科技股份有限公司规模化示范基地</t>
  </si>
  <si>
    <t>铺设漏缝地板45000块；建设人工湿地6500m2、种植塘2000m2、污水贮存池400m3、沼液沉淀池400m3、蓄水池1000m3、中转池500m3、污水应急池500m3、堆肥发酵区500m2、冻库200m2、药品贮存室400m2、污水检测室300m2、清洗消毒间300m2；建设污水管道系统、雨水沟、围栏、运肥道路等配套基础设施；购置固液分离机4台、提升泵9个等设施设备</t>
  </si>
  <si>
    <t>石会镇青山村五组兴隆湾</t>
  </si>
  <si>
    <t>区畜牧中心</t>
  </si>
  <si>
    <t>重庆市六九畜牧科技股份有限公司</t>
  </si>
  <si>
    <t>黔江区畜牧发展中心</t>
  </si>
  <si>
    <t>石会镇区域性粪污集中处理中心</t>
  </si>
  <si>
    <r>
      <rPr>
        <sz val="10"/>
        <rFont val="方正仿宋_GBK"/>
        <charset val="134"/>
      </rPr>
      <t>修建生产管理室1300㎡、库房800㎡、检验室500㎡、固液分离区630㎡、主发酵区3600㎡、物料混合区2800㎡、成品打包区900㎡、有机肥堆放区3000㎡、沼气处理池1000m</t>
    </r>
    <r>
      <rPr>
        <sz val="10"/>
        <rFont val="宋体"/>
        <charset val="134"/>
      </rPr>
      <t>³</t>
    </r>
    <r>
      <rPr>
        <sz val="10"/>
        <rFont val="方正仿宋_GBK"/>
        <charset val="134"/>
      </rPr>
      <t>、管网系统2000m、车辆清洗消毒区500㎡；购置固液分离机3台、吸粪车10台等设施设备。</t>
    </r>
  </si>
  <si>
    <t>石会镇无抗生猪保育场粪污处理项目</t>
  </si>
  <si>
    <t>铺设漏缝地板16000平方米，污水管网2650米，修建雨水沟1300米，污水处理池2000立方米，设备间150平方米，蓄水池1000立方米，应急池500立方米，栏杆200米，运肥道路1100米，药物贮存室100平方米，污水检测室15平方米，清洗消毒间250平方米，购提升泵、固液分离机、吸粪机等设施设备30台（套）。</t>
  </si>
  <si>
    <t>沙坝乡百合园观光项目</t>
  </si>
  <si>
    <t>建设百合花种植、停车场、旅游公厕、导览标识景观小路、游步道等设施</t>
  </si>
  <si>
    <t>沙坝乡脉东村</t>
  </si>
  <si>
    <t>重庆市光能农业有限责任公司</t>
  </si>
  <si>
    <t>沙坝乡百合观光园</t>
  </si>
  <si>
    <t>建设业主</t>
  </si>
  <si>
    <t>黔江区旅游产业运行监测和应急指挥平台</t>
  </si>
  <si>
    <t>辖区内4A级及以上景区基础数据与区智慧旅游平台对接，并接入市旅发委平台，实时监测各景区旅游产业数据（包括票务、视频、门禁等）。集成旅游视频会议系统。</t>
  </si>
  <si>
    <t>黔江区城西街道</t>
  </si>
  <si>
    <t>区文化旅游委</t>
  </si>
  <si>
    <t>蒲家屋基联网路改扩建项目约1.7公里，其中堡坎2处</t>
  </si>
  <si>
    <t>约1.7公里，其中堡坎2处</t>
  </si>
  <si>
    <t>石会镇高峰村</t>
  </si>
  <si>
    <t>地牯牛种植基地支持购置种苗、设备设施等</t>
  </si>
  <si>
    <t>支持购置种苗、设备设施等</t>
  </si>
  <si>
    <t>石会镇 工农村、高峰村</t>
  </si>
  <si>
    <t>石会镇工农村</t>
  </si>
  <si>
    <t>搬迁建卡贫困户350人，其中兜底搬迁5人</t>
  </si>
  <si>
    <t>石会镇高峰村、工农村、关后居委、会西村、黎明，青山、武陵</t>
  </si>
  <si>
    <t>野山椒基地建设</t>
  </si>
  <si>
    <t>用于种苗、生产设备设施等补助环节</t>
  </si>
  <si>
    <t>石会镇青山村</t>
  </si>
  <si>
    <t>何路生种植股份合作社特色产业项目</t>
  </si>
  <si>
    <t>新建大棚40个，新建耕作路1公里</t>
  </si>
  <si>
    <t>石会镇中元村</t>
  </si>
  <si>
    <t>青山村“冬茶”产业路硬化项目</t>
  </si>
  <si>
    <t>硬化青山村5组冬瓜岭到茶厂2.4公里，3.5米宽，C30砼路面。</t>
  </si>
  <si>
    <t xml:space="preserve">石会镇工农村“余木”产业路建设
</t>
  </si>
  <si>
    <t>新建石会镇工农村6组“余家田”至“木耳山”产业路约1.6公里，宽5米；新建堡坎约30立方米；直径600mm函管7处</t>
  </si>
  <si>
    <t>石会镇易地扶贫搬迁工程</t>
  </si>
  <si>
    <t>搬迁农村贫困人口27人</t>
  </si>
  <si>
    <t>石会镇会西村，青山村</t>
  </si>
  <si>
    <t>石会镇卫生厕所改造项目</t>
  </si>
  <si>
    <t>石会镇高峰人居环境整治</t>
  </si>
  <si>
    <t>入户混凝土道路硬化3.03公里和农户院坝混凝土地坪硬化507平方米</t>
  </si>
  <si>
    <t>第二批农村饮水安全巩固提升工程</t>
  </si>
  <si>
    <t>打捆用于巩固提升5万人的饮水安全，查漏补缺9.23万人的饮水安全问题</t>
  </si>
  <si>
    <t>舟白、白石、新华、城南等片区的供提升，全区非贫困村的饮水安全查漏补缺</t>
  </si>
  <si>
    <t>润民农村水利工程有限公司</t>
  </si>
  <si>
    <t>舟白、白石、新华、城南片区饮水安全设施</t>
  </si>
  <si>
    <t>舟白、白石、新华、城南政府</t>
  </si>
  <si>
    <t>水利基础设施建设项目</t>
  </si>
  <si>
    <t>新建以城镇供水为任务的小（1）型水库一座</t>
  </si>
  <si>
    <t>泰来水利电力开发有限公司</t>
  </si>
  <si>
    <t>瓦窑堡水库</t>
  </si>
  <si>
    <t>黔江区泰来水利电力开发有限公司</t>
  </si>
  <si>
    <t>治理水土流失面积5.32平方公里</t>
  </si>
  <si>
    <t>黑溪镇水保设施</t>
  </si>
  <si>
    <t>贫困村整村推进提升工程</t>
  </si>
  <si>
    <t>水利工程管理处、润民农村水利工程有限公司</t>
  </si>
  <si>
    <t>水利项目</t>
  </si>
  <si>
    <t>一是打捆用于巩固提升5万人的饮水安全，查漏补缺9.23万人的饮水安全问题；二是在黔江区郁江流域中井河上新建黑溪水文站 1座，总投资209.7万元；三是对渔滩和双泉两个电站的增效扩容改造，工程批复概算静态总投资3950万元。四是用于石桥水库和大水井水源地水资源涵养与水生态修复工程建设。</t>
  </si>
  <si>
    <t>舟白、白石、新华、城南、黑溪、冯家、中塘、新华等</t>
  </si>
  <si>
    <t>润民农村水利工程有限公司、重庆乌江实业(集团)股份有限公司</t>
  </si>
  <si>
    <t>2017年饮水、水文、小水电、水资源涵养设施</t>
  </si>
  <si>
    <t>黔江区润民农村水利工程有限公司、重庆乌江实业(集团)股份有限公司</t>
  </si>
  <si>
    <t>农村饮水安全巩固提升</t>
  </si>
  <si>
    <t>舟白、白石、新华、城南等片区的巩固提升，全区非贫困村的饮水安全查漏补缺</t>
  </si>
  <si>
    <t>农田水利维修管护</t>
  </si>
  <si>
    <t>整合用于全区已成水利工程运行维修养护</t>
  </si>
  <si>
    <t>全区30个乡镇街道</t>
  </si>
  <si>
    <t>小型水库维修养护设施</t>
  </si>
  <si>
    <t>黔江区水利工程管理处、黔江区润民农村水利工程有限公司</t>
  </si>
  <si>
    <t>一、自动监测站网建设：雨量监测站点通信供电改造8个，自动监测站网1个、图像监测站11个、视频监测站4个；二、预警设施设备：更新无线预警广播14个、简易雨量报警器34个、简易水位站10、新配置简易雨量报警器44个、手摇报警器44套、宣传栏44块；三、监测预警平台：升级完善区级监测预警平台1个、触控一体机6套、软件6项；四、开展山洪灾害调查评价，检验和复核预警指标；五、群测群防体系建设，组织宣传、培训和演练等。六、维修河堤319米、护脚206米</t>
  </si>
  <si>
    <t>除蓬东、正阳、城东之外所有乡镇进行自动监测站网建设，在黎水镇、白石乡进行河堤维修</t>
  </si>
  <si>
    <t>水文基础设施</t>
  </si>
  <si>
    <t>黔江区润民农村水利工程有限公司</t>
  </si>
  <si>
    <t>黔江区瓦窑堡水库工程</t>
  </si>
  <si>
    <t>新建小（一）型水库一座，工程包括枢纽工程和输水工程。大坝枢纽工程包括沥青砼心墙坝、溢洪道、取水建筑物、生态放水管、管理房和上坝公路等，其中最大坝高49m，坝轴线长252.7m，输水管道全长1441m。</t>
  </si>
  <si>
    <t>黔江区城南街道办事处香水居委</t>
  </si>
  <si>
    <t>黔江区瓦窑堡水库</t>
  </si>
  <si>
    <t>阿蓬江重庆黔江城区段重点乡镇段二期防洪治理工程</t>
  </si>
  <si>
    <t>治理河道长1.8km，治理岸线长3.357km（其中干流2.838km，支流长0.519km）</t>
  </si>
  <si>
    <t>阿蓬江重庆黔江城区段重点乡镇段二期防洪治理</t>
  </si>
  <si>
    <t>黔江区太极河水田乡黑洞溪综合治理工程</t>
  </si>
  <si>
    <t>新建堤防6.04km，综合治理河道长度4.8km。</t>
  </si>
  <si>
    <t>黔江区水田乡、邻鄂镇、鹅池镇、沙坝乡和太极乡。</t>
  </si>
  <si>
    <t>黔江区太极河水田乡黑洞溪综合治理堤防</t>
  </si>
  <si>
    <t>黔江区后灶河重点河段综合治理工程</t>
  </si>
  <si>
    <t>新建堤防4.54km，综合治理河道长度5.92km。</t>
  </si>
  <si>
    <t>黔江区石会镇、城西街道、城东街道。</t>
  </si>
  <si>
    <t>黔江区后灶河重点河段综合治理堤防</t>
  </si>
  <si>
    <t>黔江区石家镇三岔河整治工程</t>
  </si>
  <si>
    <t>综合治理河道长度2.607km。</t>
  </si>
  <si>
    <t>黔江区石家镇</t>
  </si>
  <si>
    <t>黔江区石家镇三岔河整治堤防</t>
  </si>
  <si>
    <t>金溪镇金溪片区农村饮水安全巩固提升工程</t>
  </si>
  <si>
    <t>太极水厂至金溪水厂主管网安装和金溪水厂升级改造，巩固提升望岭、金溪、清水、岔河、长春5个村居民饮水安全。</t>
  </si>
  <si>
    <t>金溪镇金溪、望岭、长春、岔河、清水村。</t>
  </si>
  <si>
    <t>金溪镇金溪片区农村饮水安全巩固提升设施</t>
  </si>
  <si>
    <t>黔江区润民农村水利工程有限公司、金溪镇政府</t>
  </si>
  <si>
    <t>中塘乡中塘片区农村饮水安全巩固提升工程</t>
  </si>
  <si>
    <t>舟白水厂管网延伸至中塘水厂及沿线村居群众的饮水安全巩固提升。</t>
  </si>
  <si>
    <t>中塘乡中塘、双石、迎新、胜利村。</t>
  </si>
  <si>
    <t>水利工程管理处</t>
  </si>
  <si>
    <t>中塘乡中塘片区农村饮水安全巩固提升设施</t>
  </si>
  <si>
    <t>黔江区水利工程管理处</t>
  </si>
  <si>
    <t>深度贫困村饮水安全巩固提升工程</t>
  </si>
  <si>
    <t>通过整治（补充）水源、整治蓄水池、延伸（改造）供水管网，巩固提升贫困村我人口饮水安全。</t>
  </si>
  <si>
    <t xml:space="preserve"> 深度贫困村</t>
  </si>
  <si>
    <t xml:space="preserve"> 深度贫困村饮水安全巩固提升设施</t>
  </si>
  <si>
    <t>城西街道册山片区农村饮水安全巩固提升工程</t>
  </si>
  <si>
    <t>城市自来水管网延伸至城西街道册山等村，巩固提升沿线及册山，塘坊群众饮水安全。</t>
  </si>
  <si>
    <t>城西街道册山、塘坊、大庄居委。</t>
  </si>
  <si>
    <t>泰来宏达自来水公司</t>
  </si>
  <si>
    <t>城西街道册山片区农村饮水安全巩固提升设施</t>
  </si>
  <si>
    <t>黔江区泰来宏达自来水公司</t>
  </si>
  <si>
    <t>新华乡石家片区饮水安全巩固提升工程</t>
  </si>
  <si>
    <t>实施新华乡尚大坪至杨家坳供水主管工程，安装DN200PE管（1.6Mpa）5540米。</t>
  </si>
  <si>
    <t>新华乡中溪村。</t>
  </si>
  <si>
    <t>新华乡石家片区饮水安全巩固提升设施</t>
  </si>
  <si>
    <t>新华乡中溪村</t>
  </si>
  <si>
    <t>鹅池镇石柱饮水安全巩固提升工程</t>
  </si>
  <si>
    <t>新建石柱村蓄水池5口，安装管道19km。</t>
  </si>
  <si>
    <t>鹅池镇石柱饮水安全巩固提升设施</t>
  </si>
  <si>
    <t>杉岭乡杉岭水厂</t>
  </si>
  <si>
    <t>实施杉岭乡枫香村、苦竹村、兴隆村、尖山子等4个村饮水安全巩固提升工程。</t>
  </si>
  <si>
    <t>杉岭乡枫香村</t>
  </si>
  <si>
    <t>杉岭乡政府</t>
  </si>
  <si>
    <t>高效节水灌溉、山坪塘整治等农田水利建设</t>
  </si>
  <si>
    <t>新建两口山坪塘，用于金溪镇水生态养殖产业发展</t>
  </si>
  <si>
    <t>金溪镇平溪村</t>
  </si>
  <si>
    <t>高效节水灌溉、山坪塘整治等农田水利建设设施</t>
  </si>
  <si>
    <t>中型水库运行维修养护</t>
  </si>
  <si>
    <t>完成小南海、洞塘、城北水库维修养护</t>
  </si>
  <si>
    <t>小南海、城南、城东</t>
  </si>
  <si>
    <t>中型水库运行维修养护设施</t>
  </si>
  <si>
    <t>小型水库维修养护</t>
  </si>
  <si>
    <t>完成14座小型水库维修养护</t>
  </si>
  <si>
    <t>白石、杉岭、濯水等乡镇</t>
  </si>
  <si>
    <t>城镇供水工程维修养护</t>
  </si>
  <si>
    <t>完成9个乡镇供水工程维修养护</t>
  </si>
  <si>
    <t>濯水、太极、水田等9个乡镇</t>
  </si>
  <si>
    <t>城镇供水维修养护设施</t>
  </si>
  <si>
    <t>其他水利工程维修养护</t>
  </si>
  <si>
    <t>其他已成水利工程维修养护（集镇水厂、山坪塘、河道、堤防等已成水利工程）</t>
  </si>
  <si>
    <t>其他水利维修养护设施</t>
  </si>
  <si>
    <t>河道划界</t>
  </si>
  <si>
    <t>完成集雨面积50平方公里以上河流河道划界，划界长度约666公里</t>
  </si>
  <si>
    <t>全区各乡镇</t>
  </si>
  <si>
    <t>河道划界成果</t>
  </si>
  <si>
    <t>河长公示标牌</t>
  </si>
  <si>
    <t>完成全区175块河长公示标牌制作安装</t>
  </si>
  <si>
    <t>一河一策</t>
  </si>
  <si>
    <t>完成全区21条河流、9座水库一河一策方案编制</t>
  </si>
  <si>
    <t>重庆市黔江区2018年国家水土保持重点建设工程</t>
  </si>
  <si>
    <t>治理水土流失面积40平方公里</t>
  </si>
  <si>
    <t>新华乡、白土乡、舟白街道、冯家街道、濯水镇</t>
  </si>
  <si>
    <t>重庆市黔江区2018年国家水土保持重点建设</t>
  </si>
  <si>
    <t>重庆市黔江区2017年国家水土保持重点建设工程</t>
  </si>
  <si>
    <t>治理水土流失面积16平方公里</t>
  </si>
  <si>
    <t>城南街道、黑溪镇、石会镇、濯水镇、新华乡</t>
  </si>
  <si>
    <t>重庆市黔江区2017年国家水土保持重点建设</t>
  </si>
  <si>
    <t>监测点日常监测</t>
  </si>
  <si>
    <t>完成2018年水保监测点日常性监。</t>
  </si>
  <si>
    <t>黑溪镇水毁河堤修复</t>
  </si>
  <si>
    <t>修复治理河段长度为813.74m</t>
  </si>
  <si>
    <t>黑溪镇白合居委、光明村</t>
  </si>
  <si>
    <t>杉岭乡兴隆村王河坝、柞房段水毁河堤
应急抢险项目</t>
  </si>
  <si>
    <t>修复王河坝段水毁河堤69.12m。</t>
  </si>
  <si>
    <t>杉岭乡兴隆村王河坝</t>
  </si>
  <si>
    <t>杉岭乡</t>
  </si>
  <si>
    <t>五里乡干溪河集镇段河道综合整治工程</t>
  </si>
  <si>
    <t>浇筑河道底板总长1127米，设置6道拦沙坎</t>
  </si>
  <si>
    <t>五里乡集镇</t>
  </si>
  <si>
    <t>五里乡干溪河集镇段河道综合整治</t>
  </si>
  <si>
    <t>五里乡</t>
  </si>
  <si>
    <t>重庆市大江大河水文监测（二期）工程黔江区黑溪水文站建设项目</t>
  </si>
  <si>
    <t>续建2017年黑溪水文站建设项目</t>
  </si>
  <si>
    <t>重庆市大江大河水文监测（二期）黔江区黑溪水文站建设项目</t>
  </si>
  <si>
    <t>2018年度水文基础设施运行维护</t>
  </si>
  <si>
    <t>对黔江区所有水文设施进行运营维护</t>
  </si>
  <si>
    <t>黔江区各乡镇</t>
  </si>
  <si>
    <t>黔江区阿蓬江片区人饮工程(中型水库移民后期扶持)</t>
  </si>
  <si>
    <t>新建供水管道（PE100级，dn250,1.6Mpa）7334m，工程设备主要包括管道工程的控制阀、泄水阀等。</t>
  </si>
  <si>
    <t>阿蓬江镇大坪、分水、高碛、两河居委</t>
  </si>
  <si>
    <t>黔江区阿蓬江片区人饮(中型水库移民后期扶持)</t>
  </si>
  <si>
    <t>黔江区城南街道一心社区农村公路照明工程(中型水库移民后期扶持)</t>
  </si>
  <si>
    <t>布置太阳能照明灯灯杆约360套，辐射道路范围约18公里，太阳能灯具功率40w，灯杆高5m。</t>
  </si>
  <si>
    <t>城南街道办事处一心社区</t>
  </si>
  <si>
    <t>黔江区城南街道一心社区农村公路照明(中型水库移民后期扶持)</t>
  </si>
  <si>
    <t>城南街道办事处</t>
  </si>
  <si>
    <t>城北水库库区枫树岭村道公路维修工程(小型水库移民后期扶持)</t>
  </si>
  <si>
    <t>维修村道公路1000米</t>
  </si>
  <si>
    <t>城东街道办事处高涧居委</t>
  </si>
  <si>
    <t>城北水库库区枫树岭村道公路维修(小型水库移民后期扶持)</t>
  </si>
  <si>
    <t>城东街道办事处</t>
  </si>
  <si>
    <t>2018年农村水电增效扩容改造项目奖励资金</t>
  </si>
  <si>
    <t>一是2018年底全面竣工双泉电站增效扩容改造工程，更换两台机组；二是2018年完成渔滩电站（一期）增效扩容改造工程四台机组更换，2019年底全面竣工。</t>
  </si>
  <si>
    <t>中塘双泉、冯家渔滩</t>
  </si>
  <si>
    <t>重庆乌江实业(集团)股份有限公司</t>
  </si>
  <si>
    <t>防汛补助资金用于水毁河堤修复项目</t>
  </si>
  <si>
    <t>一是黑溪镇水毁河堤修复项目，修复治理河段长度为813.74m，修复及新建堤防总长度为535.70m，修复河底176.00m。二是太极乡太和村水毁河堤修复工程，修复水毁河堤666.77米。</t>
  </si>
  <si>
    <t>黑溪镇、太极乡</t>
  </si>
  <si>
    <t>山洪沟治理工程</t>
  </si>
  <si>
    <t>完成白石乡凤山村（深度贫困村）1条山洪沟治理工程建设，新建堤防1.06公里</t>
  </si>
  <si>
    <t>白石乡凤山村</t>
  </si>
  <si>
    <t>山洪沟治理</t>
  </si>
  <si>
    <t>白石</t>
  </si>
  <si>
    <t>农村饮水安全巩固提升项目</t>
  </si>
  <si>
    <t>完成农村（含贫困村）1.86万农村居民到人到户饮水安全巩固提升</t>
  </si>
  <si>
    <t>相关街道镇乡</t>
  </si>
  <si>
    <t>农村饮水安全巩固提升设施项目</t>
  </si>
  <si>
    <t>五里乡魏家坨水厂维修整治工程</t>
  </si>
  <si>
    <t>完成魏家坨水厂维修整治</t>
  </si>
  <si>
    <t>五里乡魏家坨水厂维修整治</t>
  </si>
  <si>
    <t>马喇镇集镇水厂维修整治工程</t>
  </si>
  <si>
    <t>完成马喇集镇水厂维修整治</t>
  </si>
  <si>
    <t>马喇镇</t>
  </si>
  <si>
    <t>马喇镇集镇水厂维修整治</t>
  </si>
  <si>
    <t>马喇镇官庄水厂维修整治工程</t>
  </si>
  <si>
    <t>完成马喇官庄水厂维修整治</t>
  </si>
  <si>
    <t>马喇镇官庄水厂维修整治</t>
  </si>
  <si>
    <t>马喇镇环湖路水厂维修整治工程</t>
  </si>
  <si>
    <t>完成马喇环湖路水厂维修整治</t>
  </si>
  <si>
    <t>马喇镇环湖路水厂维修整治</t>
  </si>
  <si>
    <t>金洞乡水厂维修整治工程</t>
  </si>
  <si>
    <t>完成金洞水厂维修整治</t>
  </si>
  <si>
    <t>金洞乡</t>
  </si>
  <si>
    <t>金洞乡水厂维修整治</t>
  </si>
  <si>
    <t>水市乡水厂维修整治工程</t>
  </si>
  <si>
    <t>完成水市水厂维修整治</t>
  </si>
  <si>
    <t>水市乡水厂维修整治</t>
  </si>
  <si>
    <t>鹅池镇水厂维修整治工程</t>
  </si>
  <si>
    <t>完成鹅池水厂维修整治</t>
  </si>
  <si>
    <t>鹅池镇水厂维修整治</t>
  </si>
  <si>
    <t>太极乡水厂维修整治工程</t>
  </si>
  <si>
    <t>完成太极水厂维修整治</t>
  </si>
  <si>
    <t>太极乡、金溪镇</t>
  </si>
  <si>
    <t>太极乡水厂维修整治</t>
  </si>
  <si>
    <t>农村小型水库维修养护工程</t>
  </si>
  <si>
    <t>完成13座农村小型水库维修养护</t>
  </si>
  <si>
    <t>农村小型水库维修养护设施</t>
  </si>
  <si>
    <t>中塘乡鹞子坡渠道维修整治工程</t>
  </si>
  <si>
    <t>完成鹞子坡渠道维修整治</t>
  </si>
  <si>
    <t>中塘乡</t>
  </si>
  <si>
    <t>中塘乡鹞子坡渠道维修整治</t>
  </si>
  <si>
    <t>小南海农村饮用水水库维修整治工程</t>
  </si>
  <si>
    <t>完成小南海农村饮用水水库维修整治</t>
  </si>
  <si>
    <t>小南海农村饮用水水库维修整治</t>
  </si>
  <si>
    <t>洞塘农村饮用水水库维修整治工程</t>
  </si>
  <si>
    <t>完成洞塘农村饮用水水库维修整治</t>
  </si>
  <si>
    <t>洞塘农村饮用水水库维修整治</t>
  </si>
  <si>
    <t>城北农村饮用水水库维修整治工程</t>
  </si>
  <si>
    <t>完成城北农村饮用水水库维修整治</t>
  </si>
  <si>
    <t>城北农村饮用水水库维修整治</t>
  </si>
  <si>
    <t>农村小型集中供水设施维修养护工程</t>
  </si>
  <si>
    <t>完成农村小型集中供水工程维修养护</t>
  </si>
  <si>
    <t>农村小型集中供水设施维修养护设施</t>
  </si>
  <si>
    <t>中塘水厂维修整治工程</t>
  </si>
  <si>
    <t>厂区维护、主水源点取水池维修1座、新建补充水源点1处、2组沉淀池维护、2组滤池更换石英砂及清理维护、新增中控室及自动化控制设备1套、原水进水管道维修7Km、安装水厂安防系统1套、制水工艺改造2组、厂区线路维护。</t>
  </si>
  <si>
    <t>中塘镇</t>
  </si>
  <si>
    <t>中塘水厂维修整治</t>
  </si>
  <si>
    <t>小南海水厂维修整治工程</t>
  </si>
  <si>
    <t>1、反应沉淀池工艺改造2、新增厂区监控和流量计设备3、新增便捷式水质检测仪4、新建办公用房100㎡和取水廊道一座5、排污沟整治6、厂区绿化建设及办公用房维修7、金属结构除锈防腐</t>
  </si>
  <si>
    <t>小南海水厂维修整治</t>
  </si>
  <si>
    <t>水田水厂维修整治工程</t>
  </si>
  <si>
    <t>1、反应沉淀池、无阀滤池工艺改造2、新增厂区监控和流量计设备3、新增便捷式水质检测仪4、更换消毒设备5、厂区绿化建设及办公用房维修6、金属结构除锈防腐</t>
  </si>
  <si>
    <t>水田乡</t>
  </si>
  <si>
    <t>水田水厂维修整治</t>
  </si>
  <si>
    <t>凤山水厂维修整治工程</t>
  </si>
  <si>
    <t>1、反应沉淀池、无阀滤池工艺改造2、新增厂区监控和流量计设备3、新增便捷式水质检测设备4、厂区绿化建设及办公用房维修5、金属结构除锈防腐</t>
  </si>
  <si>
    <t>凤山水厂维修整治</t>
  </si>
  <si>
    <t>石家水厂维修整治工程</t>
  </si>
  <si>
    <t>1、反应沉淀池、无阀滤池工艺改造及反应沉淀池吸管更换2、新增厂区监控和流量计设备3、新增便捷式水质检测仪4、新增消毒设备5、更换阀门6、厂区绿化建设及管理房、办公用房维修7、金属结构除锈防腐</t>
  </si>
  <si>
    <t>石家镇</t>
  </si>
  <si>
    <t>石家水厂维修整治</t>
  </si>
  <si>
    <t>石会水厂维修整治工程</t>
  </si>
  <si>
    <t>1、反应沉淀池、无阀滤池工艺改造2、加药设备改造3、新增便捷式水质检测仪4、更换消毒设备5、厂区绿化建设及办公用房维修6、金属结构除锈防腐</t>
  </si>
  <si>
    <t>石会水厂维修整治</t>
  </si>
  <si>
    <t>沙坝水厂维修整治工程</t>
  </si>
  <si>
    <t>1、反应沉淀池、无阀滤池工艺改造2、新增厂区监控和流量计设备3、新增便捷式水质检测仪4、更换加氯加药设备各一套4、厂区绿化建设及办公用房维修5、金属结构除锈防腐</t>
  </si>
  <si>
    <t>沙坝镇</t>
  </si>
  <si>
    <t>沙坝水厂维修整治</t>
  </si>
  <si>
    <t>濯水水厂维修整治工程</t>
  </si>
  <si>
    <t>1、反应沉淀池、无阀滤池工艺改造及反应沉淀池吸管更换2、新增厂区监控和流量计设备3、新增便捷式水质检测仪4、更换消毒设备5、厂区绿化建设及办公用房维修6、金属结构除锈防腐</t>
  </si>
  <si>
    <t>濯水水厂维修整治</t>
  </si>
  <si>
    <t>寨子水厂维修整治工程</t>
  </si>
  <si>
    <t>1、新增消毒设备、加氯设备和加药设备各一套2、新增厂区监控和流量计设备3、新增便捷式水质检测仪4、新增、更换水泵各一套5、新建泵房一座6、水源整治及源水管道维修7、金属结构除锈防腐</t>
  </si>
  <si>
    <t>寨子水厂维修整治</t>
  </si>
  <si>
    <t>漠河水厂维修整治工程</t>
  </si>
  <si>
    <t>1、新增消毒、加药设备2、新增供电线路3、管理房维修</t>
  </si>
  <si>
    <t>漠河水厂维修整治</t>
  </si>
  <si>
    <t>黑溪水厂维修整治工程</t>
  </si>
  <si>
    <t>黑溪水厂维修整治</t>
  </si>
  <si>
    <t>官庄水厂维修整治工程</t>
  </si>
  <si>
    <t>官庄水厂维修整治</t>
  </si>
  <si>
    <t>环湖路水厂维修整治工程</t>
  </si>
  <si>
    <t>环湖路水厂维修整治</t>
  </si>
  <si>
    <t>鹅池水厂维修整治工程</t>
  </si>
  <si>
    <t>鹅池水厂维修整治</t>
  </si>
  <si>
    <t>金洞水厂维修整治工程</t>
  </si>
  <si>
    <t>金洞水厂维修整治</t>
  </si>
  <si>
    <t>城东街道金桥居委（金桥片区）饮水安全巩固提升工程</t>
  </si>
  <si>
    <t>安装管道12km。</t>
  </si>
  <si>
    <t>金桥居委</t>
  </si>
  <si>
    <t>城东街道金桥居委（金桥片区）饮水安全巩固提升设施</t>
  </si>
  <si>
    <t>冯家街道照耀居委（小南沟片区）饮水安全巩固提升工程</t>
  </si>
  <si>
    <t>安装管道30.95km。</t>
  </si>
  <si>
    <t>照耀居委</t>
  </si>
  <si>
    <t>冯家街道照耀居委（小南沟片区）饮水安全巩固提升设施</t>
  </si>
  <si>
    <t>冯家街道办事处</t>
  </si>
  <si>
    <t>石会镇关后社区饮水安全巩固提升工程</t>
  </si>
  <si>
    <t xml:space="preserve">新建输水、配水管道合计11581m，泵房1座，1m3取水池2处，5m3取水池1处，拆除现有水池1处，新建10m3清水池1处，新建50m3清水池1处，新建减压阀井9处。   </t>
  </si>
  <si>
    <t>关后居委</t>
  </si>
  <si>
    <t>石会镇关后社区饮水安全巩固提升设施</t>
  </si>
  <si>
    <t>石会镇关后社区</t>
  </si>
  <si>
    <t>白石镇复兴村饮水安全巩固提升工程</t>
  </si>
  <si>
    <t>新建水源工程1处，蓄水工程3处，整治蓄水工程1处，安装管道5.35km。</t>
  </si>
  <si>
    <t>复兴村</t>
  </si>
  <si>
    <t>白石镇复兴村饮水安全巩固提升设施</t>
  </si>
  <si>
    <t>白石镇复兴村</t>
  </si>
  <si>
    <t>白石镇龙池村饮水安全巩固提升工程</t>
  </si>
  <si>
    <t>新建水源工程1处，蓄水工程3处，整治蓄水工程1处，安装管道5.36km。</t>
  </si>
  <si>
    <t>龙池村</t>
  </si>
  <si>
    <t>白石镇龙池村饮水安全巩固提升设施</t>
  </si>
  <si>
    <t>白石镇龙池村饮</t>
  </si>
  <si>
    <t>黑溪镇百合社区饮水安全巩固提升工程</t>
  </si>
  <si>
    <t>新建水源工程17处，蓄水工程10处，整治蓄水工程11处，安装管道20.17km。</t>
  </si>
  <si>
    <t>百合社区</t>
  </si>
  <si>
    <t>黑溪镇百合社区饮水安全巩固提升设施</t>
  </si>
  <si>
    <t>黑溪镇百合社区</t>
  </si>
  <si>
    <t>邻鄂镇松林村饮水安全巩固提升工程</t>
  </si>
  <si>
    <t>安装管道4.7km。</t>
  </si>
  <si>
    <t>松林村</t>
  </si>
  <si>
    <t>邻鄂镇松林村饮水安全巩固提升设施</t>
  </si>
  <si>
    <t>邻鄂镇松林村集体</t>
  </si>
  <si>
    <t>邻鄂镇五马顶社区饮水安全巩固提升工程</t>
  </si>
  <si>
    <t>安装管道8.72km。</t>
  </si>
  <si>
    <t>五马顶社区</t>
  </si>
  <si>
    <t>邻鄂镇五马顶社区饮水安全巩固提升设施</t>
  </si>
  <si>
    <t>邻鄂镇五马顶社区集体</t>
  </si>
  <si>
    <t>邻鄂镇高坪村饮水安全巩固提升工程</t>
  </si>
  <si>
    <t>整治蓄水工程5处，安装管24.30km。</t>
  </si>
  <si>
    <t>高坪村</t>
  </si>
  <si>
    <t>邻鄂镇高坪村饮水安全巩固提升设施</t>
  </si>
  <si>
    <t>邻鄂镇高坪村集体</t>
  </si>
  <si>
    <t>黎水镇新花村（1、4-7组）饮水安全巩固提升工程</t>
  </si>
  <si>
    <t>新建水源工程5处，蓄水工程3处，整治蓄水工程2处，安装管道29.08km。</t>
  </si>
  <si>
    <t>新花村（1、4-7组）</t>
  </si>
  <si>
    <t>黎水镇新花村（1、4-7组）饮水安全巩固提升设施</t>
  </si>
  <si>
    <t>黎水镇新花村（1、4-7组）集体</t>
  </si>
  <si>
    <t>黎水镇华阳社区（3、4、6组）饮水安全巩固提升工程</t>
  </si>
  <si>
    <t>新建水源工程2处，蓄水工程2处，整治蓄水工程2处，安装管道13.51km。</t>
  </si>
  <si>
    <t>华阳社区（3、4、6组）</t>
  </si>
  <si>
    <t>黎水镇华阳社区（3、4、6组）饮水安全巩固提升设施</t>
  </si>
  <si>
    <t>黎水镇华阳社区（3、4、6组）集体</t>
  </si>
  <si>
    <t>水市乡新安村饮水安全巩固提升工程</t>
  </si>
  <si>
    <t>新建水源工程3处，蓄水工程2处，安装管道10.04km。</t>
  </si>
  <si>
    <t>新安村</t>
  </si>
  <si>
    <t>水市乡新安村饮水安全巩固提升设施</t>
  </si>
  <si>
    <t>水市乡新安村集体</t>
  </si>
  <si>
    <t>水市乡杨柳村饮水安全巩固提升工程</t>
  </si>
  <si>
    <t>新建水源工程2处，蓄水工程5处，安装管道8.36km。</t>
  </si>
  <si>
    <t>杨柳村</t>
  </si>
  <si>
    <t>水市乡杨柳村饮水安全巩固提升设施</t>
  </si>
  <si>
    <t>水市乡杨柳村集体</t>
  </si>
  <si>
    <t>水市乡青龙村饮水安全巩固提升工程</t>
  </si>
  <si>
    <t>新建水源工程4处，蓄水工程4处，整治蓄水工程2处，安装管道18.25km。</t>
  </si>
  <si>
    <t>青龙村</t>
  </si>
  <si>
    <t>水市乡青龙村饮水安全巩固提升设施</t>
  </si>
  <si>
    <t>水市乡青龙村集体</t>
  </si>
  <si>
    <t>水市乡关里村饮水安全巩固提升工程</t>
  </si>
  <si>
    <t>新建水源工程2处，蓄水工程2处，安装管道7.56km。</t>
  </si>
  <si>
    <t>关里村</t>
  </si>
  <si>
    <t>水市乡关里村饮水安全巩固提升设施</t>
  </si>
  <si>
    <t>水市乡关里村集体</t>
  </si>
  <si>
    <t>冯家街道照耀居委（童子沟）饮水安全巩固提升工程</t>
  </si>
  <si>
    <t>新建泵房1座，安装管道14.94km。</t>
  </si>
  <si>
    <t>照耀居委（童子沟）</t>
  </si>
  <si>
    <t>冯家街道照耀居委（童子沟）饮水安全巩固提升设施</t>
  </si>
  <si>
    <t>冯家街道照耀居委（童子沟）集体</t>
  </si>
  <si>
    <t>蓬东乡麻田村农村饮水安全巩固提升工程</t>
  </si>
  <si>
    <t>安装管道9.26km。</t>
  </si>
  <si>
    <t>麻田村</t>
  </si>
  <si>
    <t>蓬东乡麻田村农村饮水安全巩固提升设施</t>
  </si>
  <si>
    <t>蓬东乡麻田村农村集体</t>
  </si>
  <si>
    <t>蓬东乡蓬东村饮水安全巩固提升工程</t>
  </si>
  <si>
    <t>新建蓄水工程1处，安装管道6.10km。</t>
  </si>
  <si>
    <t>蓬东村</t>
  </si>
  <si>
    <t>蓬东乡蓬东村饮水安全巩固提升设施</t>
  </si>
  <si>
    <t>蓬东乡蓬东村集体</t>
  </si>
  <si>
    <t>蓬东乡蓬勃村饮水安全巩固提升工程</t>
  </si>
  <si>
    <t>新建蓄水工程1处，安装管道1.3km。</t>
  </si>
  <si>
    <t>蓬勃村</t>
  </si>
  <si>
    <t>蓬东乡蓬勃村饮水安全巩固提升设施</t>
  </si>
  <si>
    <t>蓬东乡蓬勃村集体</t>
  </si>
  <si>
    <t>杉岭乡枫香村（3-4组）饮水安全巩固提升工程</t>
  </si>
  <si>
    <t>新建水源工程23处，蓄水工程14处，安装管道21.48km。</t>
  </si>
  <si>
    <t>枫香村（3-4组）</t>
  </si>
  <si>
    <t>杉岭乡枫香村（3-4组）饮水安全巩固提升设施</t>
  </si>
  <si>
    <t>杉岭乡枫香村（3-4组）集体</t>
  </si>
  <si>
    <t>黎水镇黎水村（2、4、7组）饮水安全巩固提升工程</t>
  </si>
  <si>
    <t>新建水源工程2处，蓄水工程2处，安装管道9.72km。</t>
  </si>
  <si>
    <t>黎水村（2、4、7组）</t>
  </si>
  <si>
    <t>黎水镇黎水村（2、4、7组）饮水安全巩固提升设施</t>
  </si>
  <si>
    <t>黎水镇黎水村（2、4、7组）集体</t>
  </si>
  <si>
    <t>黎水镇长坪村（1-5组）饮水安全巩固提升工程</t>
  </si>
  <si>
    <t>新建水源工程10处，蓄水工程6处，整治蓄水工程1处，安装管道19.99km。</t>
  </si>
  <si>
    <t>长坪村（1-5组）</t>
  </si>
  <si>
    <t>黎水镇长坪村（1-5组）饮水安全巩固提升设施</t>
  </si>
  <si>
    <t>黎水镇长坪村（1-5组）集体</t>
  </si>
  <si>
    <t>黄溪镇茶山村饮水安全巩固提升工程</t>
  </si>
  <si>
    <t>新建水源工程1处，蓄水工程6处，安装管道26.17km。</t>
  </si>
  <si>
    <t>茶山村</t>
  </si>
  <si>
    <t>黄溪镇茶山村饮水安全巩固提升设施</t>
  </si>
  <si>
    <t>黄溪镇茶山村集体</t>
  </si>
  <si>
    <t>小南海镇桥梁村（1组）饮水安全巩固提升工程</t>
  </si>
  <si>
    <t>新建蓄水工程2处，安装管道10.8km。</t>
  </si>
  <si>
    <t>桥梁村（1组）</t>
  </si>
  <si>
    <t>小南海镇桥梁村（1组）饮水安全巩固提升设施</t>
  </si>
  <si>
    <t>小南海镇桥梁村（1组）集体</t>
  </si>
  <si>
    <t>舟白街道路东居委（4组）饮水安全巩固提升工程</t>
  </si>
  <si>
    <t>新建提水工程1处，安装管道31.26km。</t>
  </si>
  <si>
    <t>路东居委（4组）</t>
  </si>
  <si>
    <t>舟白街道路东居委（4组）饮水安全巩固提升设施</t>
  </si>
  <si>
    <t>舟白街道路东居委（4组）集体</t>
  </si>
  <si>
    <t>黄溪镇黄桥社区（1、2、5、7组）饮水安全巩固提升工程</t>
  </si>
  <si>
    <t>新建水源工程8处，蓄水工程1处，安装管道17.24km。</t>
  </si>
  <si>
    <t>黄桥社区（1、2、5、7组）</t>
  </si>
  <si>
    <t>黄溪镇黄桥社区（1、2、5、7组）饮水安全巩固提升设施</t>
  </si>
  <si>
    <t>黄溪镇黄桥社区（1、2、5、7组）集体</t>
  </si>
  <si>
    <t>杉岭乡尖山子村（1-4组）饮水安全巩固提升工程</t>
  </si>
  <si>
    <t>新建水源工程15处，蓄水工程23处，提水工程1处，整治蓄水工程9处，安装管道61.58km。</t>
  </si>
  <si>
    <t>尖山子村（1-4组）</t>
  </si>
  <si>
    <t>杉岭乡尖山子村（1-4组）饮水安全巩固提升设施</t>
  </si>
  <si>
    <t>杉岭乡尖山子村（1-4组）集体</t>
  </si>
  <si>
    <t>小南海镇大路居委（1-3组）饮水安全巩固提升工程</t>
  </si>
  <si>
    <t>新建水源工程7处，蓄水工程4处，整治蓄水工程3处，安装管道44.16km。</t>
  </si>
  <si>
    <t>大路居委（1-3组）</t>
  </si>
  <si>
    <t>小南海镇大路居委（1-3组）饮水安全巩固提升设施</t>
  </si>
  <si>
    <t>小南海镇大路居委（1-3组）集体</t>
  </si>
  <si>
    <t>小南海镇双堡村（1-4组）饮水安全巩固提升工程</t>
  </si>
  <si>
    <t>新建水源工程2处，安装管道29.47km。</t>
  </si>
  <si>
    <t>双堡村（1-4组）</t>
  </si>
  <si>
    <t>小南海镇双堡村（1-4组）饮水安全巩固提升设施</t>
  </si>
  <si>
    <t>小南海镇双堡村（1-4组）集体</t>
  </si>
  <si>
    <t>小南海镇小南海村（1-4组）饮水安全巩固提升工程</t>
  </si>
  <si>
    <t>新建蓄水工程3处，安装管道30.1km。</t>
  </si>
  <si>
    <t>小南海村（1-4组）</t>
  </si>
  <si>
    <t>小南海镇小南海村（1-4组）饮水安全巩固提升设施</t>
  </si>
  <si>
    <t>小南海镇小南海村（1-4组）集体</t>
  </si>
  <si>
    <t>小南海镇双岩村（1-5组）饮水安全巩固提升工程</t>
  </si>
  <si>
    <t>新建水源工程8处，蓄水工程5处，整治蓄水工程4处，安装管道31.48km。</t>
  </si>
  <si>
    <t>双岩村（1-5组）</t>
  </si>
  <si>
    <t>小南海镇双岩村（1-5组）饮水安全巩固提升设施</t>
  </si>
  <si>
    <t>小南海镇双岩村（1-5组）集体</t>
  </si>
  <si>
    <t>新华乡钟溪村饮水安全巩固提升工程</t>
  </si>
  <si>
    <t>新建水源工程1处，蓄水工程5处，整治蓄水工程4处，安装管道16.3km。</t>
  </si>
  <si>
    <t>钟溪村</t>
  </si>
  <si>
    <t>新华乡钟溪村饮水安全巩固提升设施</t>
  </si>
  <si>
    <t>新华乡钟溪村集体</t>
  </si>
  <si>
    <t>新华乡中安村饮水安全巩固提升工程</t>
  </si>
  <si>
    <t>新建水源工程1处，蓄水工程2处，整治蓄水工程3处，安装管道14.3km。</t>
  </si>
  <si>
    <t>中安村</t>
  </si>
  <si>
    <t>新华乡中安村饮水安全巩固提升设施</t>
  </si>
  <si>
    <t>新华乡中安村集体</t>
  </si>
  <si>
    <t>新华乡梨子村饮水安全巩固提升工程</t>
  </si>
  <si>
    <t>新建水源工程3处，蓄水工程2处，整治蓄水工程6处，安装管道27.7km。</t>
  </si>
  <si>
    <t>梨子村</t>
  </si>
  <si>
    <t>新华乡梨子村饮水安全巩固提升设施</t>
  </si>
  <si>
    <t>新华乡梨子村集体</t>
  </si>
  <si>
    <t>新华乡新华村饮水安全巩固提升工程</t>
  </si>
  <si>
    <t>新建蓄水工程1处，安装管道10.9km。</t>
  </si>
  <si>
    <t>新华村</t>
  </si>
  <si>
    <t>新华乡新华村饮水安全巩固提升设施</t>
  </si>
  <si>
    <t>新华乡新华村集体</t>
  </si>
  <si>
    <t>新华乡大田社区饮水安全巩固提升工程</t>
  </si>
  <si>
    <t>新建水源工程3处，蓄水工程1处，整治蓄水工程1处，安装管道2.45km。</t>
  </si>
  <si>
    <t>大田社区</t>
  </si>
  <si>
    <t>新华乡大田社区饮水安全巩固提升设施</t>
  </si>
  <si>
    <t>新华乡大田社区集体</t>
  </si>
  <si>
    <t>新华乡艾子村饮水安全巩固提升工程</t>
  </si>
  <si>
    <t>新建水源工程1处，蓄水工程1处，整治蓄水工程2处，安装管道1.05km。</t>
  </si>
  <si>
    <t>艾子村</t>
  </si>
  <si>
    <t>新华乡艾子村饮水安全巩固提升设施</t>
  </si>
  <si>
    <t>新华乡艾子村集体</t>
  </si>
  <si>
    <t>正阳街道桐坪居委饮水安全巩固提升工程</t>
  </si>
  <si>
    <t>新建水源工程1处，蓄水工程1处，安装管道6.7km。</t>
  </si>
  <si>
    <t>桐坪居委</t>
  </si>
  <si>
    <t>正阳街道桐坪居委饮水安全巩固提升设施</t>
  </si>
  <si>
    <t>正阳街道桐坪居委集体</t>
  </si>
  <si>
    <t>正阳街道桐坪居委、朝阳居委饮水安全巩固提升工程</t>
  </si>
  <si>
    <t>新建水源工程1处，提水工程1处，安装管道18.84km。</t>
  </si>
  <si>
    <t>桐坪居委、朝阳居委</t>
  </si>
  <si>
    <t>正阳街道桐坪居委、朝阳居委饮水安全巩固提升设施</t>
  </si>
  <si>
    <t>正阳街道桐坪居委、朝阳居委集体</t>
  </si>
  <si>
    <t>正阳街道群力居委饮水安全巩固提升工程</t>
  </si>
  <si>
    <t>新建水源工程1处，提水工程2处，安装管道14.2km。</t>
  </si>
  <si>
    <t>群力居委</t>
  </si>
  <si>
    <t>正阳街道群力居委饮水安全巩固提升设施</t>
  </si>
  <si>
    <t>正阳街道群力居委集体</t>
  </si>
  <si>
    <t>正阳街道积富居委饮水安全巩固提升工程</t>
  </si>
  <si>
    <t>新建水源工程1处，提水工程1处，安装管道80.46km。</t>
  </si>
  <si>
    <t>积富居委</t>
  </si>
  <si>
    <t>正阳街道积富居委饮水安全巩固提升设施</t>
  </si>
  <si>
    <t>正阳街道积富居委集体</t>
  </si>
  <si>
    <t>马喇镇高炉村饮水安全巩固提升工程</t>
  </si>
  <si>
    <t>新建水源工程1处，蓄水工程8处，整治蓄水工程1处，安装管道21.35km。</t>
  </si>
  <si>
    <t>高炉村</t>
  </si>
  <si>
    <t>马喇镇高炉村饮水安全巩固提升设施</t>
  </si>
  <si>
    <t>马喇镇高炉村集体</t>
  </si>
  <si>
    <t>马喇镇龙溪村饮水安全巩固提升工程</t>
  </si>
  <si>
    <t>新建水源工程3处，蓄水工程6处，整治蓄水工程2处，安装管道38.2km。</t>
  </si>
  <si>
    <t>龙溪村</t>
  </si>
  <si>
    <t>马喇镇龙溪村饮水安全巩固提升设施</t>
  </si>
  <si>
    <t>马喇镇龙溪村集体</t>
  </si>
  <si>
    <t>石家镇长山村饮水安全巩固提升工程</t>
  </si>
  <si>
    <t>新建水源工程1处，蓄水工程2处，安装管道36.02km。</t>
  </si>
  <si>
    <t>长山村</t>
  </si>
  <si>
    <t>石家镇长山村饮水安全巩固提升设施</t>
  </si>
  <si>
    <t>石家镇长山村集体</t>
  </si>
  <si>
    <t>石家镇交溪村饮水安全巩固提升工程</t>
  </si>
  <si>
    <t xml:space="preserve"> 新建1座长5m拦水堰，12座4m?集水井，5座10m?、2座20m?、1座200m?蓄水池，3台潜水泵，供水管网管道64620米。</t>
  </si>
  <si>
    <t>交溪村</t>
  </si>
  <si>
    <t>石家镇交溪村饮水安全巩固提升设施</t>
  </si>
  <si>
    <t>石家镇交溪村集体</t>
  </si>
  <si>
    <t>黄溪镇兴阳村饮水安全巩固提升工程</t>
  </si>
  <si>
    <t>新建蓄水工程10处，安装管道45.77km。</t>
  </si>
  <si>
    <t>兴阳村</t>
  </si>
  <si>
    <t>黄溪镇兴阳村饮水安全巩固提升设施</t>
  </si>
  <si>
    <t>黄溪镇兴阳村集体</t>
  </si>
  <si>
    <t>黄溪镇塘河村（1-3组）饮水安全巩固提升工程</t>
  </si>
  <si>
    <t>新建水源工程2处，安装管道15.1km。</t>
  </si>
  <si>
    <t>塘河村（1-3组）</t>
  </si>
  <si>
    <t>黄溪镇塘河村（1-3组）饮水安全巩固提升设施</t>
  </si>
  <si>
    <t>黄溪镇塘河村（1-3组）集体</t>
  </si>
  <si>
    <t>城东街道下坝污水处理厂片区饮水安全巩固提升工程</t>
  </si>
  <si>
    <t>铺设供水管网管道总长16725m</t>
  </si>
  <si>
    <t>下坝污水处理厂片区</t>
  </si>
  <si>
    <t>城东街道下坝污水处理厂片区饮水安全巩固提升设施</t>
  </si>
  <si>
    <t>城东街道金桥社区饮水安全巩固提升工程</t>
  </si>
  <si>
    <t>新建水源工程5处，蓄水工程6处，安装管道28.70km。</t>
  </si>
  <si>
    <t>城东街道金桥社区饮水安全巩固提升设施</t>
  </si>
  <si>
    <t>城东街道金桥社区集体</t>
  </si>
  <si>
    <t>城东街道金桥社区（大龙洞）饮水安全巩固提升工程</t>
  </si>
  <si>
    <t>新建提水工程1处，整治蓄水工程1处，安装管道8.37km。</t>
  </si>
  <si>
    <t>金桥社区（大龙洞）</t>
  </si>
  <si>
    <t>城东街道金桥社区（大龙洞）饮水安全巩固提升设施</t>
  </si>
  <si>
    <t>城东街道文汇、高涧社区饮水安全巩固提升工程</t>
  </si>
  <si>
    <t>新建水源工程2处，提水工程1处，安装管道13.16km。</t>
  </si>
  <si>
    <t>文汇、高涧社区</t>
  </si>
  <si>
    <t>城东街道文汇、高涧社区饮水安全巩固提升设施</t>
  </si>
  <si>
    <t>城东街道文汇、高涧社区集体</t>
  </si>
  <si>
    <t>冯家街道桂花社区（江家湾）饮水安全巩固提升工程</t>
  </si>
  <si>
    <t>新建蓄水池2口，新建泵房1座，安装管道20.17km。</t>
  </si>
  <si>
    <t>桂花社区（江家湾）</t>
  </si>
  <si>
    <t>冯家街道桂花社区（江家湾）饮水安全巩固提升设施</t>
  </si>
  <si>
    <t>冯家街道桂花社区集体</t>
  </si>
  <si>
    <t>黄溪镇新民村饮水安全巩固提升工程</t>
  </si>
  <si>
    <t>新建水源工程9处，蓄水工程14处，安装管道49.5km。</t>
  </si>
  <si>
    <t>黄溪镇新民村饮水安全巩固提升设施</t>
  </si>
  <si>
    <t>黄溪镇新民村集体</t>
  </si>
  <si>
    <t>白土乡三塘村饮水安全巩固提升设施</t>
  </si>
  <si>
    <t>新建取水池37口，蓄水池13口；维修整治10口；闸阀井43座、加药室43座。安装管道总长31.4km。</t>
  </si>
  <si>
    <t>白土乡三塘村集体</t>
  </si>
  <si>
    <t>白土乡安堡村饮水安全巩固提升设施</t>
  </si>
  <si>
    <t>新建取水池38口，蓄水池10口；维修整治取水池12口，安装管道总长22.850km。</t>
  </si>
  <si>
    <t>白土乡安堡村集体</t>
  </si>
  <si>
    <t>杉岭乡苦竹村（1-6组）饮水安全巩固提升设施</t>
  </si>
  <si>
    <t>新建水源工程30处，蓄水工程10处，整治蓄水工程9处，安装管道56.86km。</t>
  </si>
  <si>
    <t>苦竹村（1-6组）</t>
  </si>
  <si>
    <t>杉岭乡苦竹村集体</t>
  </si>
  <si>
    <t>黄溪镇共林村（2、3、5、6组）饮水安全巩固提升设施</t>
  </si>
  <si>
    <t>新建水源工程7处，蓄水工程3处，管道安装12.6km.</t>
  </si>
  <si>
    <t>共林村（2、3、5、6组）</t>
  </si>
  <si>
    <t>黄溪镇共林村集体</t>
  </si>
  <si>
    <t>城东街道杉木社区（3、4组）、官坝社区（4组）饮水安全巩固提升设施</t>
  </si>
  <si>
    <t>安装管道26.49km。</t>
  </si>
  <si>
    <t>杉木社区（3、4组）、官坝社区（4组）</t>
  </si>
  <si>
    <t>城东街道杉木社区、官坝社区集体</t>
  </si>
  <si>
    <t>城西街道大庄社区饮水安全巩固提升设施</t>
  </si>
  <si>
    <t>安装供水管道总长89048m。</t>
  </si>
  <si>
    <t>大庄社区</t>
  </si>
  <si>
    <t>城西街道大庄社区集体</t>
  </si>
  <si>
    <t>石会镇饮水安全水毁修复</t>
  </si>
  <si>
    <t>修复关后居委取水池1口、DN75PE（1.6Mpa）管道100米；修复青山村DN110PE(1.25Mpa)管道200米。</t>
  </si>
  <si>
    <t>石会镇关后居委、青山村</t>
  </si>
  <si>
    <t>舟白片区饮水安全水毁修复</t>
  </si>
  <si>
    <t>修复中塘水厂中控室、泵房设施设备，青杠岭DN200管道DN160供水管道300米；修复县坝居委ND100管道350m，支墩1处，DN100管道接头断缝2处，DN100钢管约100多米滑坡地段加固排险；修复路东居委DN32PE管道15米；修复舟白箭坝、中塘胜利、城东杉木泵房雷击损毁远传信号控制系统4处；修复中塘兴泉DN110（PE）管道30米及堡坎。</t>
  </si>
  <si>
    <t>舟白县坝居委、箭坝居委、路东居委，中塘胜利、兴泉村，城东杉木居委</t>
  </si>
  <si>
    <t>舟白</t>
  </si>
  <si>
    <t>乡镇水厂水毁修复</t>
  </si>
  <si>
    <t>修复水田水厂DN110PE(1.25Mpa)主供水管道300米；太极水厂DN20PE(1.6Mpa)管道5000米、DN25PE(1.6Mpa)管道5000米、DN32PE(1.6Mpa)管道5000米、DN20PE(1.6Mpa)管道5000米、DN50PE(1.6Mpa)管道2200米、DN40PE(1.6Mpa)管道6000米、DN110PE(1.25Mpa)管道200米、DN75PE(1.6Mpa)管道1500米；白石水厂DN110PE(1.25Mpa)管道100米，原水倒虹管（钢管）冲毁50米；小南海水厂DN110PE(1.25Mpa)原水管道100米；新华水厂DN200PE(1.6Mpa)主供水管道50米；金溪水厂DN160PE(1.6Mpa)主管道400米、DN110PE(1.25Mpa)管道100米，重建麻旺纤抽水泵站人行桥；沙坝水厂重建原水倒虹管支墩1处;修复平溪、山坳、桃坪、清水村等供水管道50000米，重建山坳村20立方米蓄水池。</t>
  </si>
  <si>
    <t>水田、太极、白石、小南海、新华、金溪、沙坝</t>
  </si>
  <si>
    <t>小海镇荆竹村饮水安全水毁修复</t>
  </si>
  <si>
    <t>修复整治蓄水池约8口，供水管道约20000米。</t>
  </si>
  <si>
    <t>金溪镇水毁堤防修复</t>
  </si>
  <si>
    <t>修复整治敬老院段、岔河蚕桑产业段、卫生院段等堤防及河道，恢复重建堤防约500米，治理河道长度约600米。</t>
  </si>
  <si>
    <t>金溪镇</t>
  </si>
  <si>
    <t>黔江河水毁堤防修复</t>
  </si>
  <si>
    <t>修复整治实验小学段、实验中学段等堤防，恢复重建堤防约60米，护脚约100米，黑山桥拦少坎约20米。</t>
  </si>
  <si>
    <t>城西街道、城东街道、城南街道</t>
  </si>
  <si>
    <t>石会河水毁堤防修复</t>
  </si>
  <si>
    <t>恢复重建集镇段堤防约60米，加固约40米；恢复重建工农段堤防约20米。</t>
  </si>
  <si>
    <t>阿蓬江水毁堤防修复</t>
  </si>
  <si>
    <t>恢复重建堤防约100米。</t>
  </si>
  <si>
    <t>舟白街道、冯家街道、濯水镇、阿蓬江镇</t>
  </si>
  <si>
    <t>袁溪河水毁堤防修复</t>
  </si>
  <si>
    <t>恢复重建堤防约150米，整治河道约100米。</t>
  </si>
  <si>
    <t>水市乡茶园村水毁堤防修复</t>
  </si>
  <si>
    <t>恢复重建堤防约100米，加固约100米。</t>
  </si>
  <si>
    <t>小南海干渠中塘段水毁修复</t>
  </si>
  <si>
    <t>修复整治渠道15米，清淤50米。</t>
  </si>
  <si>
    <t>正阳干渠水毁修复</t>
  </si>
  <si>
    <t>修复正阳干渠损毁约80米。</t>
  </si>
  <si>
    <t>正阳街道</t>
  </si>
  <si>
    <t>黔江区石家镇火石垭片区人畜饮水</t>
  </si>
  <si>
    <t>新建地面式泵房2座，浮船式泵房1座，新建蓄水池11座（4150立方米），安装管道33650m，其中DN250PE管（1.25Mpa）4900m，DN160PE管（1.6Mpa）4750m，Φ194×8mm无缝钢管6700m，Φ159×8mm无缝钢管500m，Φ102×8mm无缝钢管6700m，Φ89×6mm无缝钢管1700m，Φ60×6mm无缝钢管6700m，Φ57×6mm无缝钢管1700m。新建镇墩135个，支墩670个，闸阀井60个，一体净化设备1套。</t>
  </si>
  <si>
    <t>新华乡、石家镇</t>
  </si>
  <si>
    <t>水市乡大山村饮水安全巩固提升设施</t>
  </si>
  <si>
    <t>新建30m3水箱1个，100m3蓄水池1座；新建闸阀井2处；新建管道18325m，其中DN20PE管（1.6Mpa）11000m（入户管道），DN32PE管（1.6Mpa）5040m，DN50PE管（1.6Mpa）2285m。</t>
  </si>
  <si>
    <t>大山村</t>
  </si>
  <si>
    <t>水市乡大山村集体</t>
  </si>
  <si>
    <t>水市乡水市村饮水安全巩固提升设施</t>
  </si>
  <si>
    <t>新建20m3蓄水池3座，新建30m3蓄水池1座，新建100m3蓄水池1座，新建200m3蓄水池1座；改建蓄水池3座；新建输、配水管道总长66092m，其中DN20PE管（1.6Mpa）14500m，DN25PE管（1.6Mpa）5784m，DN32PE管（1.6Mpa）5792m，DN50PE管（1.6Mpa）5691m，DN63PE管（1.6Mpa）3335m，DN65无缝钢管（2.5Mpa）3990m。</t>
  </si>
  <si>
    <t>水市村</t>
  </si>
  <si>
    <t>水市乡水市村集体</t>
  </si>
  <si>
    <t>中塘乡兴泉居委（1,5-7，9-11组）饮水安全巩固提升设施</t>
  </si>
  <si>
    <t>新建泵站4个（泵房3座），减压阀4处，闸阀井81个；新建50m3蓄水池1座；新建输、配水管道总长138658m，其中DN160PE管（2.0Mpa）1501m，DN110PE管（2.0Mpa）3005m，DN75PE管（1.6Mpa）1991m，DN50PE管（1.6Mpa）313m，DN160PE管（1.25Mpa）3214m，DN110PE管（1.25Mpa）6841m，DN63PE管（1.25Mpa）4482m，DN50PE管（1.25Mpa）5260m，DN32PE管（1.25Mpa）2444m，DN25PE管（1.25Mpa）1440m，DN20PE管（1.25Mpa）2567m，DN20PE管（1.25Mpa）105600m</t>
  </si>
  <si>
    <t>兴泉居委（1,5-7，9-11组）</t>
  </si>
  <si>
    <t>中塘乡兴泉居委集体</t>
  </si>
  <si>
    <t>金溪镇桃坪村饮水安全巩固提升设施</t>
  </si>
  <si>
    <t>新建4m3集水井24座，新建10m3蓄水池3口，20m3蓄水池11口；维修10m3蓄水池3口，20m3蓄水池1口，50m3蓄水池1口；安装引供水管道37700m，其中DN25（1.6Mpa）PE管道27300m，DN20（1.25Mpa）PE管道10400m。</t>
  </si>
  <si>
    <t>桃坪村</t>
  </si>
  <si>
    <t>金溪镇桃坪村集体</t>
  </si>
  <si>
    <t>金溪镇山坳村饮水安全巩固提升设施</t>
  </si>
  <si>
    <t>新建4m3集水井7座，新建10m3蓄水池1口，20m3蓄水池2口，50m3蓄水池1口；维修50m3蓄水池1口；安装引供水管道13300m，其中DN25（1.6Mpa）PE管道9700m，DN20（1.25Mpa）PE管道3600m。</t>
  </si>
  <si>
    <t>山坳村</t>
  </si>
  <si>
    <t>金溪镇山坳村集体</t>
  </si>
  <si>
    <t>金溪镇清水村饮水安全巩固提升设施</t>
  </si>
  <si>
    <t>新建4m3集水井15座，新建10m3蓄水池1口，20m3蓄水池9口，50m3蓄水池1口，100m3蓄水池1口及其水泵；维修20m3蓄水池3口，50m3蓄水池1口；安装引供水管道38300m，其中DN32（1.6Mpa）PE管道2500m，DN25（1.6Mpa）PE管道27300m，DN20（1.25Mpa）PE管道8500m。</t>
  </si>
  <si>
    <t>清水村</t>
  </si>
  <si>
    <t>金溪镇清水村集体</t>
  </si>
  <si>
    <t>金溪镇平溪村饮水安全巩固提升设施</t>
  </si>
  <si>
    <t>新建4m3集水井6座，新建20m3蓄水池4口；维修10m3蓄水池1口，20m3蓄水池2口，50m3蓄水池2口，100m3蓄水池2口；安装引供水管道22000m，其中DN32（1.6Mpa）PE管道4500m，DN25（1.6Mpa）PE管道14200m，DN20（1.25Mpa）PE管道3300m。</t>
  </si>
  <si>
    <t>平溪村</t>
  </si>
  <si>
    <t>金溪镇平溪村集体</t>
  </si>
  <si>
    <t>金溪镇望岭村饮水安全巩固提升设施</t>
  </si>
  <si>
    <t>新建泵站3座，新建4m3集水井2座，新建20m3蓄水池2口，100m3蓄水池2口，200m3蓄水池4口；安装引供水管道34998m，其中DN110（1.6Mpa）PE管道1250m，DN40（1.6Mpa）PE管道7145m，DN32（1.6Mpa）PE管道4770m，DN25（1.6Mpa）PE管道1550m，DN20（1.6Mpa）PE管道14580m，涂塑钢管（D76*4）3060m，涂塑钢管（D60*3.5）2643m及其配套管件。</t>
  </si>
  <si>
    <t>望岭村</t>
  </si>
  <si>
    <t>金溪镇望岭村集体</t>
  </si>
  <si>
    <t>金溪镇金溪居委饮水安全巩固提升设施</t>
  </si>
  <si>
    <t>新建泵站2座，新建4m3集水井9座，新建10m3蓄水池5口，20m3蓄水池8口；维修50m3蓄水池1口，200m3蓄水池1口；安装引供水管道41860m，其中DN110（1.6Mpa）PE管道1815m，DN40（1.6Mpa）PE管道7330m，DN32（1.6Mpa）PE管道1915m，DN25（1.6Mpa）PE管道16600m，DN20（1.6Mpa）PE管道14200m。</t>
  </si>
  <si>
    <t>金溪居委</t>
  </si>
  <si>
    <t>金溪镇金溪居委集体</t>
  </si>
  <si>
    <t>太极乡新陆村（二期）饮水安全巩固提升设施</t>
  </si>
  <si>
    <r>
      <rPr>
        <sz val="10"/>
        <rFont val="方正仿宋_GBK"/>
        <charset val="134"/>
      </rPr>
      <t>新建4m</t>
    </r>
    <r>
      <rPr>
        <sz val="10"/>
        <rFont val="宋体"/>
        <charset val="134"/>
      </rPr>
      <t>³</t>
    </r>
    <r>
      <rPr>
        <sz val="10"/>
        <rFont val="方正仿宋_GBK"/>
        <charset val="134"/>
      </rPr>
      <t>水源池3座，分别位于蔡大屋基、白老渊水源点、四丘田湾水源点；维修蓄水源池2处，分别是雷打树水源池和王仕华水源池；维修槽土蓄水池；安装PE引水管道DN25（1.25MPa）2450m、DN20（1.25MPa）2000m；安装PE入户管道DN20（1.25MPa）3300m。</t>
    </r>
  </si>
  <si>
    <t>新陆村（二期）</t>
  </si>
  <si>
    <t>太极乡新陆村集体</t>
  </si>
  <si>
    <t>马喇镇莲花居委饮水安全巩固提升设施</t>
  </si>
  <si>
    <t>新建20m3蓄水池1口，维修原水池护角1口。</t>
  </si>
  <si>
    <t>莲花居委</t>
  </si>
  <si>
    <t>马喇镇莲花居委集体</t>
  </si>
  <si>
    <t>马喇镇杉树村饮水安全巩固提升设施</t>
  </si>
  <si>
    <t>新建10m3蓄水池1口、20m3蓄水池3口、30m3蓄水池1口、50m3蓄水池1口，维修100m3蓄水池1口。铺设管道总长15200m，其中PE100-DN50（1.6MPa）管道3500m，PE100-DN32（1.6MPa）管道3300m，PE100-DN25（1.6MPa）管道3300m，PE100-DN20（1.25MPa）管道5100m及配套管件。</t>
  </si>
  <si>
    <t>杉树村</t>
  </si>
  <si>
    <t>马喇镇杉树村集体</t>
  </si>
  <si>
    <t>马喇镇印合村饮水安全巩固提升设施</t>
  </si>
  <si>
    <t>新建取水渠15m，新建3m3取水池5口，维修100m3蓄水池1口。铺设管道总长9600m，其中PE100-DN40（1.6MPa）管道5600m，PE100-DN32（1.6MPa）管道2800m，PE100-DN20（1.25MPa）管道1200m及配套管件。</t>
  </si>
  <si>
    <t>印合村</t>
  </si>
  <si>
    <t>马喇镇印合村集体</t>
  </si>
  <si>
    <t>马喇镇小万村饮水安全巩固提升设施</t>
  </si>
  <si>
    <t>新建取水渠5m，新建5m3取水池5口、3m3减压池1口、10m3蓄水池2口。铺设管道总长4170m，其中PE100-DN50（1.6MPa）管道500m，PE100-DN32（1.6MPa）管道500m，PE100-DN25（1.6MPa）管道500m，PE100-DN20（1.25MPa）管道2670m及配套管件。</t>
  </si>
  <si>
    <t>小万村</t>
  </si>
  <si>
    <t>马喇镇小万村集体</t>
  </si>
  <si>
    <t>马喇镇香树村饮水安全巩固提升设施</t>
  </si>
  <si>
    <t>新建3m3取水池8口、取水渠15m、3m3过滤池1口，新建30m3蓄水池4口，维修50m3水池2座。铺设管道总长18600m，其中PE100-DN50（1.6MPa）管道500m，PE100-DN40（1.6MPa）管道2700m，PE100-DN32（1.6MPa）管道7000m，PE100-DN25（1.6MPa）管道2500m，PE100-DN20（1.25MPa）管道5900m及配套管件。</t>
  </si>
  <si>
    <t>香树村</t>
  </si>
  <si>
    <t>马喇镇香树村集体</t>
  </si>
  <si>
    <t>白石乡中河社区饮水安全巩固提升设施</t>
  </si>
  <si>
    <t>新建1m3取水池4个；新建清水池3个，其中新建5 m3清水池1个，10 m3清水池1个，20 m3清水池1个；维修清水池2个，其中维修62 m3清水池1个，17 m3清水池1个；配套新建减压池和检查阀井；配水泵1套，扬程67m；安装输、配水管道合计34110m，其中DN40（1.6Mpa）PE管道7000m，DN32（1.6Mpa）PE管道4000m，DN25（1.6Mpa）PE管道4050m，DN40（1.25Mpa）PE管道2000m，DN32（1.25Mpa）PE管道4200m，DN25（1.25Mpa）PE管道9860m，DN20（1.25Mpa）PE管道3000m。</t>
  </si>
  <si>
    <t>中河社区</t>
  </si>
  <si>
    <t>白石乡中河社区集体</t>
  </si>
  <si>
    <t>黑溪镇光明村饮水安全巩固提升设施</t>
  </si>
  <si>
    <t>新建取水池7个，其中新建1m3取水池2个，2m3取水池4个，5m3取水池1个；新建清水池7个，其中新建10 m3清水池2个，20 m3清水池1个，50 m3清水池1个，100 m3清水池2个，200 m3清水池1个；维修清水池16个；配套新建减压池、检修阀井；新建泵房3处，配水泵6台，其中扬程40、50、60m各2台；安装输、配水管道合计23750m，其中DN63（1.6Mpa）PE管道7900m，DN50（1.6Mpa）PE管道1100m，DN32（1.6Mpa）PE管道2550m，DN63（1.25Mpa）PE管道350m，DN50（1.25Mpa）PE管道700m， DN32（1.25Mpa）PE管道11150m。</t>
  </si>
  <si>
    <t>黑溪镇光明村集体</t>
  </si>
  <si>
    <t>白石乡安山村饮水安全巩固提升设施</t>
  </si>
  <si>
    <t>新建5 m3清水池1个；维修清水池2个，其中维修50 m3清水池1个，200 m3清水池1个；配套新建减压池和检查阀井；安装输、配水管道合计14820m，其中DN75（1.6Mpa）PE管道1240m，DN32（1.6Mpa）PE管道2230m，DN25（1.6Mpa）PE管道3920m， DN32（1.25Mpa）PE管道90m，DN25（1.25Mpa）PE管道70m， DN80（管壁厚3.5mm）钢管7270m。</t>
  </si>
  <si>
    <t>安山村</t>
  </si>
  <si>
    <t>白石乡安山村集体</t>
  </si>
  <si>
    <t>白石乡九龙村饮水安全巩固提升设施</t>
  </si>
  <si>
    <t>新建取水池9个，其中新建2m3取水池4个，1m3取水池5个；新建清水池3个，其中新建100 m3清水池1个，10 m3清水池1个，5 m3清水池1个；维修清水池7个；配套新建减压池和检查阀井；配水泵1套，扬程90m；安装输、配水管道合计28239m，其中DN75（1.6Mpa）PE管道3600m，DN32（1.6Mpa）PE管道5247m， DN50（1.25Mpa）PE管道4410m，DN32（1.25Mpa）PE管道8482m，DN25（1.25Mpa）PE管道4500m，DN80（管壁厚3.5mm）钢管2000m。</t>
  </si>
  <si>
    <t>九龙村</t>
  </si>
  <si>
    <t>白石乡九龙村集体</t>
  </si>
  <si>
    <t>白石乡天河村饮水安全巩固提升设施</t>
  </si>
  <si>
    <t>新建取水池3个，其中新建1m3取水池2个，2m3取水池1个；维修清水池4个，其中维修30 m3清水池2个，50 m3清水池2个；安装输、配水管道合计260m，其中DN25（1.25Mpa）PE管道200m，DN20（1.25Mpa）PE管道60m。</t>
  </si>
  <si>
    <t>白石乡天河村集体</t>
  </si>
  <si>
    <t>黑溪镇互助村饮水安全巩固提升设施</t>
  </si>
  <si>
    <t>新建取水池13个，其中新建1m3取水池4个，2m3取水池9个；新建清水池3个，其中新建5 m3清水池2个，10 m3清水池1个；维修清水池2个，其中维修20 m3清水池1个，10 m3清水池1个；配套新建减压池；配水泵1套，扬程30m；安装输、配水管道合计14370m，其中DN32（1.6Mpa）PE管道7670m， DN32（1.25Mpa）PE管道5240m，DN25（1.25Mpa）PE管道1460m。</t>
  </si>
  <si>
    <t>互助村</t>
  </si>
  <si>
    <t>黑溪镇互助村集体</t>
  </si>
  <si>
    <t>白石乡玉岩村饮水安全巩固提升设施</t>
  </si>
  <si>
    <t>新建2m3取水池1个；维修50 m3清水池1个；配水泵1套，扬程20m；安装输、配水管道合计1190m，其中DN32（1.6Mpa）PE管道440m，DN20（1.25Mpa）PE管道750m。</t>
  </si>
  <si>
    <t>白石乡玉岩村集体</t>
  </si>
  <si>
    <t>沙坝乡石桥村饮水安全巩固提升设施</t>
  </si>
  <si>
    <t>新建2m3取水池36口、5m3取水池8口、10m3蓄水池5口、20m3蓄水池3口；维修整治1m3取水池1口、2m3取水池11口、3m3取水池4口、5m3取水池13口、6m3蓄水池2口、8m3蓄水池1口、9m3蓄水池1口、10m3蓄水池12口、15m3蓄水池7口、20m3蓄水池2口、25m3蓄水池1口、30m3蓄水池1口。安装引水、供水管道总长35540m，其中DN25PE（1.25Mpa）管1750m，DN20PE（1.25Mpa）管33790m。</t>
  </si>
  <si>
    <t>石桥村</t>
  </si>
  <si>
    <t>沙坝乡石桥村集体</t>
  </si>
  <si>
    <t>沙坝乡十字社区饮水安全巩固提升设施</t>
  </si>
  <si>
    <t>新建2m3取水池5口、5m3取水池1口、10m3蓄水池1口、20m3蓄水池1口、50m3蓄水池2口；维修整治150m3蓄水池1口、300m3蓄水池1口。安装引水、供水管道总长10650m，其中DN40PE（1.25Mpa）管7050m，DN32PE（1.25Mpa）管600m，DN20PE（1.25Mpa）管3000m。</t>
  </si>
  <si>
    <t>十字社区</t>
  </si>
  <si>
    <t>沙坝乡十字社区集体</t>
  </si>
  <si>
    <t>沙坝乡万庆村饮水安全巩固提升设施</t>
  </si>
  <si>
    <t>新建2m3取水池27口、5m3取水池7口、10m3蓄水池9口、20m3蓄水池3口、40m3蓄水池1口；维修整治2m3取水池6口、4m3取水池1口、5m3取水池3口、9m3取水池1口、10m3取水池4口、15m3取水池1口、25m3取水池1口、40m3取水池1口、96m3取水池1口。安装引水、供水管道总长25030m，其中DN20PE（1.25Mpa）管19830m，DN25PE（1.25Mpa）管3950m，DN40PE（1.25Mpa）管1250m。</t>
  </si>
  <si>
    <t>万庆村</t>
  </si>
  <si>
    <t>沙坝乡万庆村集体</t>
  </si>
  <si>
    <t>石会镇武陵社区饮水安全巩固提升设施</t>
  </si>
  <si>
    <r>
      <rPr>
        <sz val="10"/>
        <rFont val="方正仿宋_GBK"/>
        <charset val="134"/>
      </rPr>
      <t>新建5m</t>
    </r>
    <r>
      <rPr>
        <sz val="10"/>
        <rFont val="宋体"/>
        <charset val="134"/>
      </rPr>
      <t>³</t>
    </r>
    <r>
      <rPr>
        <sz val="10"/>
        <rFont val="方正仿宋_GBK"/>
        <charset val="134"/>
      </rPr>
      <t>清水池24座、新建10m</t>
    </r>
    <r>
      <rPr>
        <sz val="10"/>
        <rFont val="宋体"/>
        <charset val="134"/>
      </rPr>
      <t>³</t>
    </r>
    <r>
      <rPr>
        <sz val="10"/>
        <rFont val="方正仿宋_GBK"/>
        <charset val="134"/>
      </rPr>
      <t>清水池4座，维修50m</t>
    </r>
    <r>
      <rPr>
        <sz val="10"/>
        <rFont val="宋体"/>
        <charset val="134"/>
      </rPr>
      <t>³</t>
    </r>
    <r>
      <rPr>
        <sz val="10"/>
        <rFont val="方正仿宋_GBK"/>
        <charset val="134"/>
      </rPr>
      <t>清水池1座，新建1m</t>
    </r>
    <r>
      <rPr>
        <sz val="10"/>
        <rFont val="宋体"/>
        <charset val="134"/>
      </rPr>
      <t>³</t>
    </r>
    <r>
      <rPr>
        <sz val="10"/>
        <rFont val="方正仿宋_GBK"/>
        <charset val="134"/>
      </rPr>
      <t>取水池33座、新建2m</t>
    </r>
    <r>
      <rPr>
        <sz val="10"/>
        <rFont val="宋体"/>
        <charset val="134"/>
      </rPr>
      <t>³</t>
    </r>
    <r>
      <rPr>
        <sz val="10"/>
        <rFont val="方正仿宋_GBK"/>
        <charset val="134"/>
      </rPr>
      <t>取水池9座、新建减压池1座、配水泵21台。新建输水、配水管网合计29588m，其中PE100管1.25MPaΦ20管2580m,PE100管1.25MPaΦ25管21210m，PE100管1.25MPaΦ32管512m，PE100管1.6MPaΦ25管5286m。</t>
    </r>
  </si>
  <si>
    <t>武陵社区</t>
  </si>
  <si>
    <t>石会镇武陵社区集体</t>
  </si>
  <si>
    <t>邻鄂镇邻鄂村饮水安全巩固提升设施</t>
  </si>
  <si>
    <r>
      <rPr>
        <sz val="10"/>
        <rFont val="方正仿宋_GBK"/>
        <charset val="134"/>
      </rPr>
      <t>新建1m</t>
    </r>
    <r>
      <rPr>
        <sz val="10"/>
        <rFont val="宋体"/>
        <charset val="134"/>
      </rPr>
      <t>³</t>
    </r>
    <r>
      <rPr>
        <sz val="10"/>
        <rFont val="方正仿宋_GBK"/>
        <charset val="134"/>
      </rPr>
      <t>取水池2座，新建10m</t>
    </r>
    <r>
      <rPr>
        <sz val="10"/>
        <rFont val="宋体"/>
        <charset val="134"/>
      </rPr>
      <t>³</t>
    </r>
    <r>
      <rPr>
        <sz val="10"/>
        <rFont val="方正仿宋_GBK"/>
        <charset val="134"/>
      </rPr>
      <t>清水池2座，新建鱼塘清水池，新建干龙洞清水池，维修村委水池新建输配水管道27460m</t>
    </r>
  </si>
  <si>
    <t>邻鄂村</t>
  </si>
  <si>
    <t>邻鄂镇邻鄂村集体</t>
  </si>
  <si>
    <t>阿蓬江镇龙田居委饮水安全巩固提升设施</t>
  </si>
  <si>
    <r>
      <rPr>
        <sz val="10"/>
        <rFont val="方正仿宋_GBK"/>
        <charset val="134"/>
      </rPr>
      <t>新建4m</t>
    </r>
    <r>
      <rPr>
        <sz val="10"/>
        <rFont val="宋体"/>
        <charset val="134"/>
      </rPr>
      <t>³</t>
    </r>
    <r>
      <rPr>
        <sz val="10"/>
        <rFont val="方正仿宋_GBK"/>
        <charset val="134"/>
      </rPr>
      <t>取水池2座，新建50m</t>
    </r>
    <r>
      <rPr>
        <sz val="10"/>
        <rFont val="宋体"/>
        <charset val="134"/>
      </rPr>
      <t>³</t>
    </r>
    <r>
      <rPr>
        <sz val="10"/>
        <rFont val="方正仿宋_GBK"/>
        <charset val="134"/>
      </rPr>
      <t>清水池2座，新建100m</t>
    </r>
    <r>
      <rPr>
        <sz val="10"/>
        <rFont val="宋体"/>
        <charset val="134"/>
      </rPr>
      <t>³</t>
    </r>
    <r>
      <rPr>
        <sz val="10"/>
        <rFont val="方正仿宋_GBK"/>
        <charset val="134"/>
      </rPr>
      <t>蓄水池1口，维修蓄水池3口，新建输配水管道7980m，其中DN50PE管（1.25Mpa）1400m，DN232PE管（1.25Mpa）4600m，DN25PE管（1.25Mpa）1980m，DN20PE管（1.25Mpa）11100m.</t>
    </r>
  </si>
  <si>
    <t>阿蓬江镇龙田居委集体</t>
  </si>
  <si>
    <t>阿蓬江镇石合村饮水安全巩固提升设施</t>
  </si>
  <si>
    <r>
      <rPr>
        <sz val="10"/>
        <rFont val="方正仿宋_GBK"/>
        <charset val="134"/>
      </rPr>
      <t>新建4m</t>
    </r>
    <r>
      <rPr>
        <sz val="10"/>
        <rFont val="宋体"/>
        <charset val="134"/>
      </rPr>
      <t>³</t>
    </r>
    <r>
      <rPr>
        <sz val="10"/>
        <rFont val="方正仿宋_GBK"/>
        <charset val="134"/>
      </rPr>
      <t>取水池14座，新建10m</t>
    </r>
    <r>
      <rPr>
        <sz val="10"/>
        <rFont val="宋体"/>
        <charset val="134"/>
      </rPr>
      <t>³</t>
    </r>
    <r>
      <rPr>
        <sz val="10"/>
        <rFont val="方正仿宋_GBK"/>
        <charset val="134"/>
      </rPr>
      <t>清水池2座，新建20m</t>
    </r>
    <r>
      <rPr>
        <sz val="10"/>
        <rFont val="宋体"/>
        <charset val="134"/>
      </rPr>
      <t>³</t>
    </r>
    <r>
      <rPr>
        <sz val="10"/>
        <rFont val="方正仿宋_GBK"/>
        <charset val="134"/>
      </rPr>
      <t>清水池4座，新建50m</t>
    </r>
    <r>
      <rPr>
        <sz val="10"/>
        <rFont val="宋体"/>
        <charset val="134"/>
      </rPr>
      <t>³</t>
    </r>
    <r>
      <rPr>
        <sz val="10"/>
        <rFont val="方正仿宋_GBK"/>
        <charset val="134"/>
      </rPr>
      <t>清水池2座，新建100m</t>
    </r>
    <r>
      <rPr>
        <sz val="10"/>
        <rFont val="宋体"/>
        <charset val="134"/>
      </rPr>
      <t>³</t>
    </r>
    <r>
      <rPr>
        <sz val="10"/>
        <rFont val="方正仿宋_GBK"/>
        <charset val="134"/>
      </rPr>
      <t>蓄水池1口，维修水源点4口，维修蓄水池6口，新建输配水管道48731m，其中DN50PE管7419m，DN232PE管2851m，DN25PE管11159m，DN20PE管（1.25Mpa）27302m.</t>
    </r>
  </si>
  <si>
    <t>阿蓬江镇石合村集体</t>
  </si>
  <si>
    <t>阿蓬江镇麒麟村饮水安全巩固提升设施</t>
  </si>
  <si>
    <r>
      <rPr>
        <sz val="10"/>
        <rFont val="方正仿宋_GBK"/>
        <charset val="134"/>
      </rPr>
      <t>新建泵房2座，5m</t>
    </r>
    <r>
      <rPr>
        <sz val="10"/>
        <rFont val="宋体"/>
        <charset val="134"/>
      </rPr>
      <t>³</t>
    </r>
    <r>
      <rPr>
        <sz val="10"/>
        <rFont val="方正仿宋_GBK"/>
        <charset val="134"/>
      </rPr>
      <t>调节池1座，新建100m</t>
    </r>
    <r>
      <rPr>
        <sz val="10"/>
        <rFont val="宋体"/>
        <charset val="134"/>
      </rPr>
      <t>³</t>
    </r>
    <r>
      <rPr>
        <sz val="10"/>
        <rFont val="方正仿宋_GBK"/>
        <charset val="134"/>
      </rPr>
      <t>清水池1座，新建200m</t>
    </r>
    <r>
      <rPr>
        <sz val="10"/>
        <rFont val="宋体"/>
        <charset val="134"/>
      </rPr>
      <t>³</t>
    </r>
    <r>
      <rPr>
        <sz val="10"/>
        <rFont val="方正仿宋_GBK"/>
        <charset val="134"/>
      </rPr>
      <t>清水池1座，新建减压池1座，天坑新建防护栏；新建输配水管道29655m，其中DN90PE管1665m，DN75PE管6805m，DN63PE管3440m，DN50PE管5505m，DN40PE管970m，DN32PE管7195m，DN25PE管4075m，DN20PE管24080m.</t>
    </r>
  </si>
  <si>
    <t>阿蓬江镇麒麟村集体</t>
  </si>
  <si>
    <t>阿蓬江镇细水村饮水安全巩固提升设施</t>
  </si>
  <si>
    <r>
      <rPr>
        <sz val="10"/>
        <rFont val="方正仿宋_GBK"/>
        <charset val="134"/>
      </rPr>
      <t>新建4m</t>
    </r>
    <r>
      <rPr>
        <sz val="10"/>
        <rFont val="宋体"/>
        <charset val="134"/>
      </rPr>
      <t>³</t>
    </r>
    <r>
      <rPr>
        <sz val="10"/>
        <rFont val="方正仿宋_GBK"/>
        <charset val="134"/>
      </rPr>
      <t>取水池5座，整治1座，新建50m</t>
    </r>
    <r>
      <rPr>
        <sz val="10"/>
        <rFont val="宋体"/>
        <charset val="134"/>
      </rPr>
      <t>³</t>
    </r>
    <r>
      <rPr>
        <sz val="10"/>
        <rFont val="方正仿宋_GBK"/>
        <charset val="134"/>
      </rPr>
      <t>清水池1座，10m</t>
    </r>
    <r>
      <rPr>
        <sz val="10"/>
        <rFont val="宋体"/>
        <charset val="134"/>
      </rPr>
      <t>³</t>
    </r>
    <r>
      <rPr>
        <sz val="10"/>
        <rFont val="方正仿宋_GBK"/>
        <charset val="134"/>
      </rPr>
      <t>调节池1座，100m</t>
    </r>
    <r>
      <rPr>
        <sz val="10"/>
        <rFont val="宋体"/>
        <charset val="134"/>
      </rPr>
      <t>³</t>
    </r>
    <r>
      <rPr>
        <sz val="10"/>
        <rFont val="方正仿宋_GBK"/>
        <charset val="134"/>
      </rPr>
      <t>清水池6座，维修300m</t>
    </r>
    <r>
      <rPr>
        <sz val="10"/>
        <rFont val="宋体"/>
        <charset val="134"/>
      </rPr>
      <t>³</t>
    </r>
    <r>
      <rPr>
        <sz val="10"/>
        <rFont val="方正仿宋_GBK"/>
        <charset val="134"/>
      </rPr>
      <t>蓄水池1口，新建输配水管道110405m，其中DN50PE管1050m，DN232PE管2955m，DN20PE管106400m.</t>
    </r>
  </si>
  <si>
    <t>阿蓬江镇细水村集体</t>
  </si>
  <si>
    <t>阿蓬江镇漠河村（1-2组）、大坪村（1-2组）饮水安全巩固提升设施</t>
  </si>
  <si>
    <r>
      <rPr>
        <sz val="10"/>
        <rFont val="方正仿宋_GBK"/>
        <charset val="134"/>
      </rPr>
      <t>新建4m</t>
    </r>
    <r>
      <rPr>
        <sz val="10"/>
        <rFont val="宋体"/>
        <charset val="134"/>
      </rPr>
      <t>³</t>
    </r>
    <r>
      <rPr>
        <sz val="10"/>
        <rFont val="方正仿宋_GBK"/>
        <charset val="134"/>
      </rPr>
      <t>取水池1座，新建30m</t>
    </r>
    <r>
      <rPr>
        <sz val="10"/>
        <rFont val="宋体"/>
        <charset val="134"/>
      </rPr>
      <t>³</t>
    </r>
    <r>
      <rPr>
        <sz val="10"/>
        <rFont val="方正仿宋_GBK"/>
        <charset val="134"/>
      </rPr>
      <t>清水池2座，50m</t>
    </r>
    <r>
      <rPr>
        <sz val="10"/>
        <rFont val="宋体"/>
        <charset val="134"/>
      </rPr>
      <t>³</t>
    </r>
    <r>
      <rPr>
        <sz val="10"/>
        <rFont val="方正仿宋_GBK"/>
        <charset val="134"/>
      </rPr>
      <t>调节池1座，1m</t>
    </r>
    <r>
      <rPr>
        <sz val="10"/>
        <rFont val="宋体"/>
        <charset val="134"/>
      </rPr>
      <t>³</t>
    </r>
    <r>
      <rPr>
        <sz val="10"/>
        <rFont val="方正仿宋_GBK"/>
        <charset val="134"/>
      </rPr>
      <t>减压池2座，维修120m</t>
    </r>
    <r>
      <rPr>
        <sz val="10"/>
        <rFont val="宋体"/>
        <charset val="134"/>
      </rPr>
      <t>³</t>
    </r>
    <r>
      <rPr>
        <sz val="10"/>
        <rFont val="方正仿宋_GBK"/>
        <charset val="134"/>
      </rPr>
      <t>蓄水池1口，新建输配水管道24280m，其中DN40PE管3100m，DN32PE管2750m，DN25PE管4430m，DN20PE管14000m.</t>
    </r>
  </si>
  <si>
    <t>漠河村（1-2组）、大坪村（1-2组）</t>
  </si>
  <si>
    <t>阿蓬江镇漠河村（1-2组）、大坪村（1-2组）集体</t>
  </si>
  <si>
    <t>阿蓬江镇分水村饮水安全巩固提升设施</t>
  </si>
  <si>
    <r>
      <rPr>
        <sz val="10"/>
        <rFont val="方正仿宋_GBK"/>
        <charset val="134"/>
      </rPr>
      <t>新建4m</t>
    </r>
    <r>
      <rPr>
        <sz val="10"/>
        <rFont val="宋体"/>
        <charset val="134"/>
      </rPr>
      <t>³</t>
    </r>
    <r>
      <rPr>
        <sz val="10"/>
        <rFont val="方正仿宋_GBK"/>
        <charset val="134"/>
      </rPr>
      <t>取水池5座，新建4m</t>
    </r>
    <r>
      <rPr>
        <sz val="10"/>
        <rFont val="宋体"/>
        <charset val="134"/>
      </rPr>
      <t>³</t>
    </r>
    <r>
      <rPr>
        <sz val="10"/>
        <rFont val="方正仿宋_GBK"/>
        <charset val="134"/>
      </rPr>
      <t>清水池3座，10m</t>
    </r>
    <r>
      <rPr>
        <sz val="10"/>
        <rFont val="宋体"/>
        <charset val="134"/>
      </rPr>
      <t>³</t>
    </r>
    <r>
      <rPr>
        <sz val="10"/>
        <rFont val="方正仿宋_GBK"/>
        <charset val="134"/>
      </rPr>
      <t>蓄水池1座，20m</t>
    </r>
    <r>
      <rPr>
        <sz val="10"/>
        <rFont val="宋体"/>
        <charset val="134"/>
      </rPr>
      <t>³</t>
    </r>
    <r>
      <rPr>
        <sz val="10"/>
        <rFont val="方正仿宋_GBK"/>
        <charset val="134"/>
      </rPr>
      <t>蓄水池5座，30m</t>
    </r>
    <r>
      <rPr>
        <sz val="10"/>
        <rFont val="宋体"/>
        <charset val="134"/>
      </rPr>
      <t>³</t>
    </r>
    <r>
      <rPr>
        <sz val="10"/>
        <rFont val="方正仿宋_GBK"/>
        <charset val="134"/>
      </rPr>
      <t>蓄水池3座，50m</t>
    </r>
    <r>
      <rPr>
        <sz val="10"/>
        <rFont val="宋体"/>
        <charset val="134"/>
      </rPr>
      <t>³</t>
    </r>
    <r>
      <rPr>
        <sz val="10"/>
        <rFont val="方正仿宋_GBK"/>
        <charset val="134"/>
      </rPr>
      <t>蓄水池6座，100m</t>
    </r>
    <r>
      <rPr>
        <sz val="10"/>
        <rFont val="宋体"/>
        <charset val="134"/>
      </rPr>
      <t>³</t>
    </r>
    <r>
      <rPr>
        <sz val="10"/>
        <rFont val="方正仿宋_GBK"/>
        <charset val="134"/>
      </rPr>
      <t>蓄水池6座，新建输配水管道24280m，其中DN50PE管2800m，DN32PE管19150m，DN25PE管200m，DN20PE管30380m.</t>
    </r>
  </si>
  <si>
    <t>阿蓬江镇分水村集体</t>
  </si>
  <si>
    <t>阿蓬江镇彭家村饮水安全巩固提升设施</t>
  </si>
  <si>
    <r>
      <rPr>
        <sz val="10"/>
        <rFont val="方正仿宋_GBK"/>
        <charset val="134"/>
      </rPr>
      <t>新建4m</t>
    </r>
    <r>
      <rPr>
        <sz val="10"/>
        <rFont val="宋体"/>
        <charset val="134"/>
      </rPr>
      <t>³</t>
    </r>
    <r>
      <rPr>
        <sz val="10"/>
        <rFont val="方正仿宋_GBK"/>
        <charset val="134"/>
      </rPr>
      <t>取水池9座，新建20m</t>
    </r>
    <r>
      <rPr>
        <sz val="10"/>
        <rFont val="宋体"/>
        <charset val="134"/>
      </rPr>
      <t>³</t>
    </r>
    <r>
      <rPr>
        <sz val="10"/>
        <rFont val="方正仿宋_GBK"/>
        <charset val="134"/>
      </rPr>
      <t>清水池7座，30m</t>
    </r>
    <r>
      <rPr>
        <sz val="10"/>
        <rFont val="宋体"/>
        <charset val="134"/>
      </rPr>
      <t>³</t>
    </r>
    <r>
      <rPr>
        <sz val="10"/>
        <rFont val="方正仿宋_GBK"/>
        <charset val="134"/>
      </rPr>
      <t>蓄水池1座，50m</t>
    </r>
    <r>
      <rPr>
        <sz val="10"/>
        <rFont val="宋体"/>
        <charset val="134"/>
      </rPr>
      <t>³</t>
    </r>
    <r>
      <rPr>
        <sz val="10"/>
        <rFont val="方正仿宋_GBK"/>
        <charset val="134"/>
      </rPr>
      <t>蓄水池2座，新建1m</t>
    </r>
    <r>
      <rPr>
        <sz val="10"/>
        <rFont val="宋体"/>
        <charset val="134"/>
      </rPr>
      <t>³</t>
    </r>
    <r>
      <rPr>
        <sz val="10"/>
        <rFont val="方正仿宋_GBK"/>
        <charset val="134"/>
      </rPr>
      <t>减压池2处，维修120m</t>
    </r>
    <r>
      <rPr>
        <sz val="10"/>
        <rFont val="宋体"/>
        <charset val="134"/>
      </rPr>
      <t>³</t>
    </r>
    <r>
      <rPr>
        <sz val="10"/>
        <rFont val="方正仿宋_GBK"/>
        <charset val="134"/>
      </rPr>
      <t>蓄水池1口；新建输配水管道71246m，其中DN50PE管580m，DN32PE管3480m，DN25PE管7240m，DN20PE管13185m.</t>
    </r>
  </si>
  <si>
    <t>阿蓬江镇彭家村集体</t>
  </si>
  <si>
    <t>阿蓬江镇黄连村饮水安全巩固提升设施</t>
  </si>
  <si>
    <r>
      <rPr>
        <sz val="10"/>
        <rFont val="方正仿宋_GBK"/>
        <charset val="134"/>
      </rPr>
      <t>新建4m</t>
    </r>
    <r>
      <rPr>
        <sz val="10"/>
        <rFont val="宋体"/>
        <charset val="134"/>
      </rPr>
      <t>³</t>
    </r>
    <r>
      <rPr>
        <sz val="10"/>
        <rFont val="方正仿宋_GBK"/>
        <charset val="134"/>
      </rPr>
      <t>取水池17座，新建20m</t>
    </r>
    <r>
      <rPr>
        <sz val="10"/>
        <rFont val="宋体"/>
        <charset val="134"/>
      </rPr>
      <t>³</t>
    </r>
    <r>
      <rPr>
        <sz val="10"/>
        <rFont val="方正仿宋_GBK"/>
        <charset val="134"/>
      </rPr>
      <t>清水池5座，50m</t>
    </r>
    <r>
      <rPr>
        <sz val="10"/>
        <rFont val="宋体"/>
        <charset val="134"/>
      </rPr>
      <t>³</t>
    </r>
    <r>
      <rPr>
        <sz val="10"/>
        <rFont val="方正仿宋_GBK"/>
        <charset val="134"/>
      </rPr>
      <t>蓄水池4座，100m</t>
    </r>
    <r>
      <rPr>
        <sz val="10"/>
        <rFont val="宋体"/>
        <charset val="134"/>
      </rPr>
      <t>³</t>
    </r>
    <r>
      <rPr>
        <sz val="10"/>
        <rFont val="方正仿宋_GBK"/>
        <charset val="134"/>
      </rPr>
      <t>蓄水池6座，维修100m</t>
    </r>
    <r>
      <rPr>
        <sz val="10"/>
        <rFont val="宋体"/>
        <charset val="134"/>
      </rPr>
      <t>³</t>
    </r>
    <r>
      <rPr>
        <sz val="10"/>
        <rFont val="方正仿宋_GBK"/>
        <charset val="134"/>
      </rPr>
      <t>蓄水池1口，200m</t>
    </r>
    <r>
      <rPr>
        <sz val="10"/>
        <rFont val="宋体"/>
        <charset val="134"/>
      </rPr>
      <t>³</t>
    </r>
    <r>
      <rPr>
        <sz val="10"/>
        <rFont val="方正仿宋_GBK"/>
        <charset val="134"/>
      </rPr>
      <t>蓄水池1口，新增提水设施1套；新建输配水管道71246m，其中DN50PE管1097m，DN32PE管9849m，DN25PE管12060m，DN20PE管48240m.</t>
    </r>
  </si>
  <si>
    <t>阿蓬江镇黄连村集体</t>
  </si>
  <si>
    <t>沙坝乡木良村饮水安全巩固提升设施</t>
  </si>
  <si>
    <r>
      <rPr>
        <sz val="10"/>
        <rFont val="方正仿宋_GBK"/>
        <charset val="134"/>
      </rPr>
      <t>新建2m</t>
    </r>
    <r>
      <rPr>
        <sz val="10"/>
        <rFont val="宋体"/>
        <charset val="134"/>
      </rPr>
      <t>³</t>
    </r>
    <r>
      <rPr>
        <sz val="10"/>
        <rFont val="方正仿宋_GBK"/>
        <charset val="134"/>
      </rPr>
      <t>取水池17座，5m</t>
    </r>
    <r>
      <rPr>
        <sz val="10"/>
        <rFont val="宋体"/>
        <charset val="134"/>
      </rPr>
      <t>³</t>
    </r>
    <r>
      <rPr>
        <sz val="10"/>
        <rFont val="方正仿宋_GBK"/>
        <charset val="134"/>
      </rPr>
      <t>取水池8座，新建10m</t>
    </r>
    <r>
      <rPr>
        <sz val="10"/>
        <rFont val="宋体"/>
        <charset val="134"/>
      </rPr>
      <t>³</t>
    </r>
    <r>
      <rPr>
        <sz val="10"/>
        <rFont val="方正仿宋_GBK"/>
        <charset val="134"/>
      </rPr>
      <t>清水池4座，20m</t>
    </r>
    <r>
      <rPr>
        <sz val="10"/>
        <rFont val="宋体"/>
        <charset val="134"/>
      </rPr>
      <t>³</t>
    </r>
    <r>
      <rPr>
        <sz val="10"/>
        <rFont val="方正仿宋_GBK"/>
        <charset val="134"/>
      </rPr>
      <t>蓄水池4座，维修取水池14座；新建DN20PE管14700m.</t>
    </r>
  </si>
  <si>
    <t>木良村</t>
  </si>
  <si>
    <t>沙坝乡木良村集体</t>
  </si>
  <si>
    <t>沙坝乡脉东村饮水安全巩固提升设施</t>
  </si>
  <si>
    <r>
      <rPr>
        <sz val="10"/>
        <rFont val="方正仿宋_GBK"/>
        <charset val="134"/>
      </rPr>
      <t>新建2m</t>
    </r>
    <r>
      <rPr>
        <sz val="10"/>
        <rFont val="宋体"/>
        <charset val="134"/>
      </rPr>
      <t>³</t>
    </r>
    <r>
      <rPr>
        <sz val="10"/>
        <rFont val="方正仿宋_GBK"/>
        <charset val="134"/>
      </rPr>
      <t>取水池3座，5m</t>
    </r>
    <r>
      <rPr>
        <sz val="10"/>
        <rFont val="宋体"/>
        <charset val="134"/>
      </rPr>
      <t>³</t>
    </r>
    <r>
      <rPr>
        <sz val="10"/>
        <rFont val="方正仿宋_GBK"/>
        <charset val="134"/>
      </rPr>
      <t>取水池3座，新建10m</t>
    </r>
    <r>
      <rPr>
        <sz val="10"/>
        <rFont val="宋体"/>
        <charset val="134"/>
      </rPr>
      <t>³</t>
    </r>
    <r>
      <rPr>
        <sz val="10"/>
        <rFont val="方正仿宋_GBK"/>
        <charset val="134"/>
      </rPr>
      <t>清水池4座，20m</t>
    </r>
    <r>
      <rPr>
        <sz val="10"/>
        <rFont val="宋体"/>
        <charset val="134"/>
      </rPr>
      <t>³</t>
    </r>
    <r>
      <rPr>
        <sz val="10"/>
        <rFont val="方正仿宋_GBK"/>
        <charset val="134"/>
      </rPr>
      <t>蓄水池5座，30m</t>
    </r>
    <r>
      <rPr>
        <sz val="10"/>
        <rFont val="宋体"/>
        <charset val="134"/>
      </rPr>
      <t>³</t>
    </r>
    <r>
      <rPr>
        <sz val="10"/>
        <rFont val="方正仿宋_GBK"/>
        <charset val="134"/>
      </rPr>
      <t>蓄水池1座，40m</t>
    </r>
    <r>
      <rPr>
        <sz val="10"/>
        <rFont val="宋体"/>
        <charset val="134"/>
      </rPr>
      <t>³</t>
    </r>
    <r>
      <rPr>
        <sz val="10"/>
        <rFont val="方正仿宋_GBK"/>
        <charset val="134"/>
      </rPr>
      <t>蓄水池1座，100m</t>
    </r>
    <r>
      <rPr>
        <sz val="10"/>
        <rFont val="宋体"/>
        <charset val="134"/>
      </rPr>
      <t>³</t>
    </r>
    <r>
      <rPr>
        <sz val="10"/>
        <rFont val="方正仿宋_GBK"/>
        <charset val="134"/>
      </rPr>
      <t>蓄水池1座，维修取水池7座；维修10m</t>
    </r>
    <r>
      <rPr>
        <sz val="10"/>
        <rFont val="宋体"/>
        <charset val="134"/>
      </rPr>
      <t>³</t>
    </r>
    <r>
      <rPr>
        <sz val="10"/>
        <rFont val="方正仿宋_GBK"/>
        <charset val="134"/>
      </rPr>
      <t>蓄水池2口，20m</t>
    </r>
    <r>
      <rPr>
        <sz val="10"/>
        <rFont val="宋体"/>
        <charset val="134"/>
      </rPr>
      <t>³</t>
    </r>
    <r>
      <rPr>
        <sz val="10"/>
        <rFont val="方正仿宋_GBK"/>
        <charset val="134"/>
      </rPr>
      <t>蓄水池2口，26m</t>
    </r>
    <r>
      <rPr>
        <sz val="10"/>
        <rFont val="宋体"/>
        <charset val="134"/>
      </rPr>
      <t>³</t>
    </r>
    <r>
      <rPr>
        <sz val="10"/>
        <rFont val="方正仿宋_GBK"/>
        <charset val="134"/>
      </rPr>
      <t>蓄水池1口，100m</t>
    </r>
    <r>
      <rPr>
        <sz val="10"/>
        <rFont val="宋体"/>
        <charset val="134"/>
      </rPr>
      <t>³</t>
    </r>
    <r>
      <rPr>
        <sz val="10"/>
        <rFont val="方正仿宋_GBK"/>
        <charset val="134"/>
      </rPr>
      <t>蓄水池1口，288m</t>
    </r>
    <r>
      <rPr>
        <sz val="10"/>
        <rFont val="宋体"/>
        <charset val="134"/>
      </rPr>
      <t>³</t>
    </r>
    <r>
      <rPr>
        <sz val="10"/>
        <rFont val="方正仿宋_GBK"/>
        <charset val="134"/>
      </rPr>
      <t>蓄水池1口，700m</t>
    </r>
    <r>
      <rPr>
        <sz val="10"/>
        <rFont val="宋体"/>
        <charset val="134"/>
      </rPr>
      <t>³</t>
    </r>
    <r>
      <rPr>
        <sz val="10"/>
        <rFont val="方正仿宋_GBK"/>
        <charset val="134"/>
      </rPr>
      <t>蓄水池1口；新建输配水管道21100m，其中DN50PE管9050m，DN32PE管3000m，DN25PE管1900m，DN20PE管7150m.</t>
    </r>
  </si>
  <si>
    <t>脉东村</t>
  </si>
  <si>
    <t>沙坝乡脉东村集体</t>
  </si>
  <si>
    <t>沙坝乡西泡村饮水安全巩固提升设施</t>
  </si>
  <si>
    <r>
      <rPr>
        <sz val="10"/>
        <rFont val="方正仿宋_GBK"/>
        <charset val="134"/>
      </rPr>
      <t>新建2m</t>
    </r>
    <r>
      <rPr>
        <sz val="10"/>
        <rFont val="宋体"/>
        <charset val="134"/>
      </rPr>
      <t>³</t>
    </r>
    <r>
      <rPr>
        <sz val="10"/>
        <rFont val="方正仿宋_GBK"/>
        <charset val="134"/>
      </rPr>
      <t>取水池20座，5m</t>
    </r>
    <r>
      <rPr>
        <sz val="10"/>
        <rFont val="宋体"/>
        <charset val="134"/>
      </rPr>
      <t>³</t>
    </r>
    <r>
      <rPr>
        <sz val="10"/>
        <rFont val="方正仿宋_GBK"/>
        <charset val="134"/>
      </rPr>
      <t>取水池7座，新建10m</t>
    </r>
    <r>
      <rPr>
        <sz val="10"/>
        <rFont val="宋体"/>
        <charset val="134"/>
      </rPr>
      <t>³</t>
    </r>
    <r>
      <rPr>
        <sz val="10"/>
        <rFont val="方正仿宋_GBK"/>
        <charset val="134"/>
      </rPr>
      <t>清水池11座，20m</t>
    </r>
    <r>
      <rPr>
        <sz val="10"/>
        <rFont val="宋体"/>
        <charset val="134"/>
      </rPr>
      <t>³</t>
    </r>
    <r>
      <rPr>
        <sz val="10"/>
        <rFont val="方正仿宋_GBK"/>
        <charset val="134"/>
      </rPr>
      <t>蓄水池1座，维修取水池2座；新建输配水管道14000m，其中DN25PE管7500m，DN20PE管6500m.</t>
    </r>
  </si>
  <si>
    <t>西泡村</t>
  </si>
  <si>
    <t>沙坝乡西泡村集体</t>
  </si>
  <si>
    <t>石会镇黎明村、青山村饮水安全巩固提升设施</t>
  </si>
  <si>
    <r>
      <rPr>
        <sz val="10"/>
        <rFont val="方正仿宋_GBK"/>
        <charset val="134"/>
      </rPr>
      <t>新建泵房5座，减压池6座，闸阀井14座，新建20m</t>
    </r>
    <r>
      <rPr>
        <sz val="10"/>
        <rFont val="宋体"/>
        <charset val="134"/>
      </rPr>
      <t>³</t>
    </r>
    <r>
      <rPr>
        <sz val="10"/>
        <rFont val="方正仿宋_GBK"/>
        <charset val="134"/>
      </rPr>
      <t>清水池1座，50m</t>
    </r>
    <r>
      <rPr>
        <sz val="10"/>
        <rFont val="宋体"/>
        <charset val="134"/>
      </rPr>
      <t>³</t>
    </r>
    <r>
      <rPr>
        <sz val="10"/>
        <rFont val="方正仿宋_GBK"/>
        <charset val="134"/>
      </rPr>
      <t>蓄水池1座，100m</t>
    </r>
    <r>
      <rPr>
        <sz val="10"/>
        <rFont val="宋体"/>
        <charset val="134"/>
      </rPr>
      <t>³</t>
    </r>
    <r>
      <rPr>
        <sz val="10"/>
        <rFont val="方正仿宋_GBK"/>
        <charset val="134"/>
      </rPr>
      <t>蓄水池1座；新建输配水管道23504m，其中，Φ76×3.5mm钢管2148m，DN160PE管1335m，DN110PE管6039m，DN90PE管364m，DN63PE管3310m，DN40PE管3300m，DN32PE管1886m，DN25PE管3271m，DN20PE管8081m.</t>
    </r>
  </si>
  <si>
    <t>黎明村、青山村</t>
  </si>
  <si>
    <t>石会镇黎明村、青山村集体</t>
  </si>
  <si>
    <t>濯水镇双龙村饮水安全巩固提升设施</t>
  </si>
  <si>
    <r>
      <rPr>
        <sz val="10"/>
        <rFont val="方正仿宋_GBK"/>
        <charset val="134"/>
      </rPr>
      <t>维修400m</t>
    </r>
    <r>
      <rPr>
        <sz val="10"/>
        <rFont val="宋体"/>
        <charset val="134"/>
      </rPr>
      <t>³</t>
    </r>
    <r>
      <rPr>
        <sz val="10"/>
        <rFont val="方正仿宋_GBK"/>
        <charset val="134"/>
      </rPr>
      <t>蓄水池1口；维修DN25PE管300m.</t>
    </r>
  </si>
  <si>
    <t>双龙村</t>
  </si>
  <si>
    <t>濯水镇双龙村集体</t>
  </si>
  <si>
    <t>五里乡西洋村饮水安全巩固提升设施</t>
  </si>
  <si>
    <r>
      <rPr>
        <sz val="10"/>
        <rFont val="方正仿宋_GBK"/>
        <charset val="134"/>
      </rPr>
      <t>新建3m</t>
    </r>
    <r>
      <rPr>
        <sz val="10"/>
        <rFont val="宋体"/>
        <charset val="134"/>
      </rPr>
      <t>³</t>
    </r>
    <r>
      <rPr>
        <sz val="10"/>
        <rFont val="方正仿宋_GBK"/>
        <charset val="134"/>
      </rPr>
      <t>取水池2座，维修30m</t>
    </r>
    <r>
      <rPr>
        <sz val="10"/>
        <rFont val="宋体"/>
        <charset val="134"/>
      </rPr>
      <t>³</t>
    </r>
    <r>
      <rPr>
        <sz val="10"/>
        <rFont val="方正仿宋_GBK"/>
        <charset val="134"/>
      </rPr>
      <t>蓄水池1座，500m</t>
    </r>
    <r>
      <rPr>
        <sz val="10"/>
        <rFont val="宋体"/>
        <charset val="134"/>
      </rPr>
      <t>³</t>
    </r>
    <r>
      <rPr>
        <sz val="10"/>
        <rFont val="方正仿宋_GBK"/>
        <charset val="134"/>
      </rPr>
      <t>蓄水池1座，新建输配水管道10000m，其中DN75PE管2000m，DN63PE管300m，DN32PE管1500m，DN20PE管6200m.</t>
    </r>
  </si>
  <si>
    <t>西洋村</t>
  </si>
  <si>
    <t>五里乡西洋村集体</t>
  </si>
  <si>
    <t>五里乡河南村饮水安全巩固提升设施</t>
  </si>
  <si>
    <r>
      <rPr>
        <sz val="10"/>
        <rFont val="方正仿宋_GBK"/>
        <charset val="134"/>
      </rPr>
      <t>新建取水池1座，过滤池2口，50m</t>
    </r>
    <r>
      <rPr>
        <sz val="10"/>
        <rFont val="宋体"/>
        <charset val="134"/>
      </rPr>
      <t>³</t>
    </r>
    <r>
      <rPr>
        <sz val="10"/>
        <rFont val="方正仿宋_GBK"/>
        <charset val="134"/>
      </rPr>
      <t>蓄水池2座，新建DN40PE管2500m。</t>
    </r>
  </si>
  <si>
    <t>河南村</t>
  </si>
  <si>
    <t>五里乡河南村集体</t>
  </si>
  <si>
    <t>五里乡海洋村饮水安全巩固提升设施</t>
  </si>
  <si>
    <t>新建取水池1座，新建输配水管道17300m，其中DN63PE管200m，DN40PE管8900m，DN32PE管1500m，DN20PE管6700m.</t>
  </si>
  <si>
    <t>海洋村</t>
  </si>
  <si>
    <t>五里乡海洋村集体</t>
  </si>
  <si>
    <t>五里乡甘溪村饮水安全巩固提升设施</t>
  </si>
  <si>
    <r>
      <rPr>
        <sz val="10"/>
        <rFont val="方正仿宋_GBK"/>
        <charset val="134"/>
      </rPr>
      <t>新建取水池2座，10m</t>
    </r>
    <r>
      <rPr>
        <sz val="10"/>
        <rFont val="宋体"/>
        <charset val="134"/>
      </rPr>
      <t>³</t>
    </r>
    <r>
      <rPr>
        <sz val="10"/>
        <rFont val="方正仿宋_GBK"/>
        <charset val="134"/>
      </rPr>
      <t>清水池1座，新建输配水管道6100m，其中DN40PE管3900m，DN25PE管700m，DN20PE管1500m.</t>
    </r>
  </si>
  <si>
    <t>甘溪村</t>
  </si>
  <si>
    <t>五里乡甘溪村集体</t>
  </si>
  <si>
    <t>五里乡五里居委饮水安全巩固提升设施</t>
  </si>
  <si>
    <r>
      <rPr>
        <sz val="10"/>
        <rFont val="方正仿宋_GBK"/>
        <charset val="134"/>
      </rPr>
      <t>新建30m</t>
    </r>
    <r>
      <rPr>
        <sz val="10"/>
        <rFont val="宋体"/>
        <charset val="134"/>
      </rPr>
      <t>³</t>
    </r>
    <r>
      <rPr>
        <sz val="10"/>
        <rFont val="方正仿宋_GBK"/>
        <charset val="134"/>
      </rPr>
      <t>清水池1座，维修10m</t>
    </r>
    <r>
      <rPr>
        <sz val="10"/>
        <rFont val="宋体"/>
        <charset val="134"/>
      </rPr>
      <t>³</t>
    </r>
    <r>
      <rPr>
        <sz val="10"/>
        <rFont val="方正仿宋_GBK"/>
        <charset val="134"/>
      </rPr>
      <t>清水池1座，100m</t>
    </r>
    <r>
      <rPr>
        <sz val="10"/>
        <rFont val="宋体"/>
        <charset val="134"/>
      </rPr>
      <t>³</t>
    </r>
    <r>
      <rPr>
        <sz val="10"/>
        <rFont val="方正仿宋_GBK"/>
        <charset val="134"/>
      </rPr>
      <t>清水池1座，新建DN32PE管1700m.</t>
    </r>
  </si>
  <si>
    <t>五里居委</t>
  </si>
  <si>
    <t>五里乡五里居委集体</t>
  </si>
  <si>
    <t>蓬东乡勃兴村饮水安全巩固提升设施</t>
  </si>
  <si>
    <r>
      <rPr>
        <sz val="10"/>
        <rFont val="方正仿宋_GBK"/>
        <charset val="134"/>
      </rPr>
      <t>新建减压池1座，改建泵房1座，维修200m</t>
    </r>
    <r>
      <rPr>
        <sz val="10"/>
        <rFont val="宋体"/>
        <charset val="134"/>
      </rPr>
      <t>³</t>
    </r>
    <r>
      <rPr>
        <sz val="10"/>
        <rFont val="方正仿宋_GBK"/>
        <charset val="134"/>
      </rPr>
      <t>清水池1座，新建检查井6座，新建输配水管道5970m，其中DN110PE管1000m，DN50PE管570m，DN40PE管2700m，DN32PE管700m，DN25PE管1000m.</t>
    </r>
  </si>
  <si>
    <t>勃兴村</t>
  </si>
  <si>
    <t>蓬东乡勃兴村集体</t>
  </si>
  <si>
    <t>邻鄂镇艾坪村饮水安全巩固提升设施</t>
  </si>
  <si>
    <r>
      <rPr>
        <sz val="10"/>
        <rFont val="方正仿宋_GBK"/>
        <charset val="134"/>
      </rPr>
      <t>新建15m</t>
    </r>
    <r>
      <rPr>
        <sz val="10"/>
        <rFont val="宋体"/>
        <charset val="134"/>
      </rPr>
      <t>³</t>
    </r>
    <r>
      <rPr>
        <sz val="10"/>
        <rFont val="方正仿宋_GBK"/>
        <charset val="134"/>
      </rPr>
      <t>蓄水池1座，新建检查井3座，新建输配水管道6000m，其中DN50PE管300m，DN32PE管2600m，DN25PE管3100m.</t>
    </r>
  </si>
  <si>
    <t>艾坪村</t>
  </si>
  <si>
    <t>邻鄂镇艾坪村集体</t>
  </si>
  <si>
    <t>濯水镇桐木村饮水安全巩固提升设施</t>
  </si>
  <si>
    <r>
      <rPr>
        <sz val="10"/>
        <rFont val="方正仿宋_GBK"/>
        <charset val="134"/>
      </rPr>
      <t>新建蓄水池8座（132m</t>
    </r>
    <r>
      <rPr>
        <sz val="10"/>
        <rFont val="宋体"/>
        <charset val="134"/>
      </rPr>
      <t>³</t>
    </r>
    <r>
      <rPr>
        <sz val="10"/>
        <rFont val="方正仿宋_GBK"/>
        <charset val="134"/>
      </rPr>
      <t>），维修蓄水池8座（2760m</t>
    </r>
    <r>
      <rPr>
        <sz val="10"/>
        <rFont val="宋体"/>
        <charset val="134"/>
      </rPr>
      <t>³</t>
    </r>
    <r>
      <rPr>
        <sz val="10"/>
        <rFont val="方正仿宋_GBK"/>
        <charset val="134"/>
      </rPr>
      <t>），新建过滤池1座，取水廊道4条，新建输配水管道13160m，其中DN110PE管200m，DN63PE管690m，DN50PE管480m，DN40PE管530m，DN32PE管2600m，DN25PE管3720m，DN20PE管4940m.</t>
    </r>
  </si>
  <si>
    <t>桐木村</t>
  </si>
  <si>
    <t>濯水镇桐木村集体</t>
  </si>
  <si>
    <t>太极乡金团村饮水安全巩固提升设施</t>
  </si>
  <si>
    <r>
      <rPr>
        <sz val="10"/>
        <rFont val="方正仿宋_GBK"/>
        <charset val="134"/>
      </rPr>
      <t>新建蓄水池2座（80m</t>
    </r>
    <r>
      <rPr>
        <sz val="10"/>
        <rFont val="宋体"/>
        <charset val="134"/>
      </rPr>
      <t>³</t>
    </r>
    <r>
      <rPr>
        <sz val="10"/>
        <rFont val="方正仿宋_GBK"/>
        <charset val="134"/>
      </rPr>
      <t>），新建泵房1座，新建输配水管道2150m，其中DN32PE管1250m，DN25PE管900m，DN20PE管1840m.</t>
    </r>
  </si>
  <si>
    <t>金团村</t>
  </si>
  <si>
    <t>太极乡金团村集体</t>
  </si>
  <si>
    <t>太极乡石槽村、鹿子村饮水安全巩固提升设施</t>
  </si>
  <si>
    <r>
      <rPr>
        <sz val="10"/>
        <rFont val="方正仿宋_GBK"/>
        <charset val="134"/>
      </rPr>
      <t>整治蓄水池2座（80m</t>
    </r>
    <r>
      <rPr>
        <sz val="10"/>
        <rFont val="宋体"/>
        <charset val="134"/>
      </rPr>
      <t>³</t>
    </r>
    <r>
      <rPr>
        <sz val="10"/>
        <rFont val="方正仿宋_GBK"/>
        <charset val="134"/>
      </rPr>
      <t>），新建泵房1座，新建输配水管道5940m，其中DN100钢管350m，DN75PE管4720m，DN20PE管7870m.</t>
    </r>
  </si>
  <si>
    <t>石槽村、鹿子村</t>
  </si>
  <si>
    <t>太极乡石槽村、鹿子村集体</t>
  </si>
  <si>
    <t>濯水镇邬杨村饮水安全巩固提升设施</t>
  </si>
  <si>
    <r>
      <rPr>
        <sz val="10"/>
        <rFont val="方正仿宋_GBK"/>
        <charset val="134"/>
      </rPr>
      <t>新建4m</t>
    </r>
    <r>
      <rPr>
        <sz val="10"/>
        <rFont val="宋体"/>
        <charset val="134"/>
      </rPr>
      <t>³</t>
    </r>
    <r>
      <rPr>
        <sz val="10"/>
        <rFont val="方正仿宋_GBK"/>
        <charset val="134"/>
      </rPr>
      <t>取水池2座，新建20m</t>
    </r>
    <r>
      <rPr>
        <sz val="10"/>
        <rFont val="宋体"/>
        <charset val="134"/>
      </rPr>
      <t>³</t>
    </r>
    <r>
      <rPr>
        <sz val="10"/>
        <rFont val="方正仿宋_GBK"/>
        <charset val="134"/>
      </rPr>
      <t>清水池1座，新建50m</t>
    </r>
    <r>
      <rPr>
        <sz val="10"/>
        <rFont val="宋体"/>
        <charset val="134"/>
      </rPr>
      <t>³</t>
    </r>
    <r>
      <rPr>
        <sz val="10"/>
        <rFont val="方正仿宋_GBK"/>
        <charset val="134"/>
      </rPr>
      <t>清水池3座，新建100m</t>
    </r>
    <r>
      <rPr>
        <sz val="10"/>
        <rFont val="宋体"/>
        <charset val="134"/>
      </rPr>
      <t>³</t>
    </r>
    <r>
      <rPr>
        <sz val="10"/>
        <rFont val="方正仿宋_GBK"/>
        <charset val="134"/>
      </rPr>
      <t>清水池3座，维修蓄水池1口，新建输配水管道28200m，其中DN32PE管8200m，DN20PE管20000m.</t>
    </r>
  </si>
  <si>
    <t>邬杨村</t>
  </si>
  <si>
    <t>濯水镇邬杨村集体</t>
  </si>
  <si>
    <t>濯水镇五福村饮水安全巩固提升设施</t>
  </si>
  <si>
    <r>
      <rPr>
        <sz val="10"/>
        <rFont val="方正仿宋_GBK"/>
        <charset val="134"/>
      </rPr>
      <t>新建蓄水池4座（114m</t>
    </r>
    <r>
      <rPr>
        <sz val="10"/>
        <rFont val="宋体"/>
        <charset val="134"/>
      </rPr>
      <t>³</t>
    </r>
    <r>
      <rPr>
        <sz val="10"/>
        <rFont val="方正仿宋_GBK"/>
        <charset val="134"/>
      </rPr>
      <t>），维修蓄水池10座（1930m</t>
    </r>
    <r>
      <rPr>
        <sz val="10"/>
        <rFont val="宋体"/>
        <charset val="134"/>
      </rPr>
      <t>³</t>
    </r>
    <r>
      <rPr>
        <sz val="10"/>
        <rFont val="方正仿宋_GBK"/>
        <charset val="134"/>
      </rPr>
      <t>），新建水源池3座，取水廊道4条，新建输配水管道15300m，其中DN63PE管2100m，DN50PE管1200m，DN40PE管500m，DN32PE管1000m，DN25PE管9950m，DN20PE管4400m.</t>
    </r>
  </si>
  <si>
    <t>五福村</t>
  </si>
  <si>
    <t>濯水镇五福村集体</t>
  </si>
  <si>
    <t>濯水镇蒲花居委饮水安全巩固提升设施</t>
  </si>
  <si>
    <r>
      <rPr>
        <sz val="10"/>
        <rFont val="方正仿宋_GBK"/>
        <charset val="134"/>
      </rPr>
      <t>新建5m</t>
    </r>
    <r>
      <rPr>
        <sz val="10"/>
        <rFont val="宋体"/>
        <charset val="134"/>
      </rPr>
      <t>³</t>
    </r>
    <r>
      <rPr>
        <sz val="10"/>
        <rFont val="方正仿宋_GBK"/>
        <charset val="134"/>
      </rPr>
      <t>水源池1座，新建50m</t>
    </r>
    <r>
      <rPr>
        <sz val="10"/>
        <rFont val="宋体"/>
        <charset val="134"/>
      </rPr>
      <t>³</t>
    </r>
    <r>
      <rPr>
        <sz val="10"/>
        <rFont val="方正仿宋_GBK"/>
        <charset val="134"/>
      </rPr>
      <t>蓄水池3座，维修30m</t>
    </r>
    <r>
      <rPr>
        <sz val="10"/>
        <rFont val="宋体"/>
        <charset val="134"/>
      </rPr>
      <t>³</t>
    </r>
    <r>
      <rPr>
        <sz val="10"/>
        <rFont val="方正仿宋_GBK"/>
        <charset val="134"/>
      </rPr>
      <t>蓄水池1座，维修50m</t>
    </r>
    <r>
      <rPr>
        <sz val="10"/>
        <rFont val="宋体"/>
        <charset val="134"/>
      </rPr>
      <t>³</t>
    </r>
    <r>
      <rPr>
        <sz val="10"/>
        <rFont val="方正仿宋_GBK"/>
        <charset val="134"/>
      </rPr>
      <t>蓄水池1座，新建输配水管道4913m，其中DN75PE管13m，DN32PE管4350m，DN25PE管450m，DN20PE管100m.</t>
    </r>
  </si>
  <si>
    <t>蒲花居委</t>
  </si>
  <si>
    <t>濯水镇蒲花居委集体</t>
  </si>
  <si>
    <t>黔江区中塘镇兴泉社区村道路</t>
  </si>
  <si>
    <t>道路宽度由4.5米扩宽至7米，并同时完成道路一侧堡坎衬砌</t>
  </si>
  <si>
    <t>黔江区中塘镇兴泉社区</t>
  </si>
  <si>
    <t>兴泉社区</t>
  </si>
  <si>
    <t>搬迁安置房</t>
  </si>
  <si>
    <t>黔江区中塘镇迎新村</t>
  </si>
  <si>
    <t>迎新村</t>
  </si>
  <si>
    <t>黔江区中塘镇迎新村5组邓勇</t>
  </si>
  <si>
    <t>搬迁建卡贫困户350人，其中兜底搬迁29人</t>
  </si>
  <si>
    <t>黔江区中塘镇迎新村等5个村居</t>
  </si>
  <si>
    <t>黔江区中塘镇迎新村向开伟等9户</t>
  </si>
  <si>
    <t>黔江区中塘镇中塘社区村道路</t>
  </si>
  <si>
    <t>约2公里，长约14米的拱水坝</t>
  </si>
  <si>
    <t>黔江区中塘镇中塘社区</t>
  </si>
  <si>
    <t>中塘社区</t>
  </si>
  <si>
    <t>黔江区中塘镇胜利村村道路</t>
  </si>
  <si>
    <t>黔江区中塘镇胜利村</t>
  </si>
  <si>
    <t>胜利村</t>
  </si>
  <si>
    <t>黔江区中塘镇迎新村村道路</t>
  </si>
  <si>
    <t>8组路面宽4米的村道路约1.3公里</t>
  </si>
  <si>
    <t>硬化迎新村村道路三组村道路750米</t>
  </si>
  <si>
    <t>兴泉村7组农业生态园生产设施</t>
  </si>
  <si>
    <t>对华裕树莓农业生态园基地后续基础设施及扩建工程建设进行补助</t>
  </si>
  <si>
    <t>华裕树莓农业生态园</t>
  </si>
  <si>
    <t>兴泉社区7组华裕树莓农业生态园</t>
  </si>
  <si>
    <t>搬迁人口200</t>
  </si>
  <si>
    <t>黔江区中塘镇兴泉社区王万银等38户</t>
  </si>
  <si>
    <t>硬化村道公路5.497公里，水泥砼路面。</t>
  </si>
  <si>
    <t>上中路</t>
  </si>
  <si>
    <t>硬化村道公路3.18公里，水泥砼路面。</t>
  </si>
  <si>
    <t>狮旱路（半坡至马屋梁）</t>
  </si>
  <si>
    <t>中塘乡兴旺撤并村公路改建工程</t>
  </si>
  <si>
    <t>硬化村道公路0.68公里，路基宽度4.5米，20cm厚水泥砼路面。</t>
  </si>
  <si>
    <t>中塘乡高石撤并村公路改建工程</t>
  </si>
  <si>
    <t>黔江区中塘镇双石村</t>
  </si>
  <si>
    <t>黔江区中塘镇双石村道路</t>
  </si>
  <si>
    <t>双石村</t>
  </si>
  <si>
    <t>三茶路中嘴至楠木树沟改造工程</t>
  </si>
  <si>
    <t>硬化村道公路3.761公里，路基宽度4.5米，20cm厚水泥砼路面。</t>
  </si>
  <si>
    <t>道清路中塘道班至清水涵改造工程</t>
  </si>
  <si>
    <t>硬化村道公路2.488公里，路基宽度4.5米，20cm厚水泥砼路面。</t>
  </si>
  <si>
    <t>中塘乡双石村百丈坪至村委会路面硬化工程</t>
  </si>
  <si>
    <t>硬化村道公路2.113公里，路基宽度4.5米，20cm厚水泥砼路面。</t>
  </si>
  <si>
    <t>双石村前沟岭至前石口产业路</t>
  </si>
  <si>
    <t>新建村道公路1.2公里，路基宽度4.5米，8cm厚泥结碎石路面。</t>
  </si>
  <si>
    <t>兴泉9组道路建设工程</t>
  </si>
  <si>
    <t>硬化村道公路2.255公里，路基宽度4.5米，20cm厚水泥砼路面。</t>
  </si>
  <si>
    <t>胜利村4组道路建设工程</t>
  </si>
  <si>
    <t>硬化村道公路3.239公里，路基宽度4.5米，20cm厚水泥砼路面。</t>
  </si>
  <si>
    <t>中塘乡兴泉社区院子至砖房四好农村路改扩建工程</t>
  </si>
  <si>
    <t>硬化村道公路8.345公里，路基宽度4.5米，20cm厚水泥砼路面。</t>
  </si>
  <si>
    <t>中塘乡兴泉社区院皇家至砖房四好农村路改扩建工程</t>
  </si>
  <si>
    <t>硬化村道公路3.408公里，路基宽度4.5米，20cm厚水泥砼路面。</t>
  </si>
  <si>
    <t>中塘乡双石村6组宝盖老至梨子园路面硬化工程</t>
  </si>
  <si>
    <t>中塘乡双石村6组宝盖老至梨子园路面硬化工程：长3.615公里，路基宽度4.5米，投资240.2455万元。</t>
  </si>
  <si>
    <t>中塘乡胜利村2组胜利村小至龙拱溪路面硬化工程</t>
  </si>
  <si>
    <t>中塘乡胜利村2组胜利村小至龙拱溪路面硬化工程：长2.214公里，路基宽度4.5米，投资143.7303万元。</t>
  </si>
  <si>
    <t>中塘乡迎新村4组、双石村9、4组拱桥至双石村村委会村道拓宽工程</t>
  </si>
  <si>
    <t>中塘乡迎新村4组、双石村9、4组拱桥至双石村村委会村道拓宽工程：长8.206 公里，增设错车道，投资53.4519万元。</t>
  </si>
  <si>
    <t>黔江区中塘镇双石、迎新村道路</t>
  </si>
  <si>
    <t>双石村、迎新村</t>
  </si>
  <si>
    <t>黔江区中塘镇双石村、迎新村</t>
  </si>
  <si>
    <t>迎新村贫困户危房改造工程</t>
  </si>
  <si>
    <t>改造房屋5000平方米</t>
  </si>
  <si>
    <t>危房改造</t>
  </si>
  <si>
    <t>农户住房</t>
  </si>
  <si>
    <t>迎新村李文高等7户农户</t>
  </si>
  <si>
    <t>黔江区农民合作社服务 中心运营经费</t>
  </si>
  <si>
    <t>1、购置必要的办公设施设备；2、财务代帐服务补贴；3、开展农民合作社技术管理等培训；4、组织合作社农产品展示展销等费用；5、农产品展示展销店建设；6、农民专业合作社运营房屋租金。。</t>
  </si>
  <si>
    <t>城南街道河滨西路中断37号</t>
  </si>
  <si>
    <t>区供销社</t>
  </si>
  <si>
    <t>重庆市农民合作社服务中心有限公司</t>
  </si>
  <si>
    <t>黔江区农民合作社服务中心</t>
  </si>
  <si>
    <t>黔江区农民合作社服务 中心</t>
  </si>
  <si>
    <t>土家特色食品加工产业融合项目</t>
  </si>
  <si>
    <t>2号厂房负一楼、负二楼生产厂房共990平方米</t>
  </si>
  <si>
    <t>2017土家特色食品加工产业融合项目</t>
  </si>
  <si>
    <t>重庆尝必乐农业开发有限公司</t>
  </si>
  <si>
    <t>人行便道硬化约7公里</t>
  </si>
  <si>
    <t>硬化约7公里</t>
  </si>
  <si>
    <t xml:space="preserve"> 金洞乡</t>
  </si>
  <si>
    <t>早化村人行便道建设</t>
  </si>
  <si>
    <t>金洞乡早化村</t>
  </si>
  <si>
    <t>2.3组村道路建设</t>
  </si>
  <si>
    <t>桥沟至为家湾道路建设</t>
  </si>
  <si>
    <t>金洞乡杨家社区</t>
  </si>
  <si>
    <t xml:space="preserve">金洞乡 </t>
  </si>
  <si>
    <t>搬迁建卡贫困户260人，其中兜底搬迁2人</t>
  </si>
  <si>
    <t>5公里</t>
  </si>
  <si>
    <t>杨家居委人行便道硬化</t>
  </si>
  <si>
    <t>3、4、5组村道路建设</t>
  </si>
  <si>
    <t>约3公里</t>
  </si>
  <si>
    <t>杨家居委村道路建设</t>
  </si>
  <si>
    <t>旧寨.瓦房院落村道路建设</t>
  </si>
  <si>
    <t>约0.5公里，宽约4米</t>
  </si>
  <si>
    <t>五组至陈朝安院落村道路建设</t>
  </si>
  <si>
    <t>人行便道建设</t>
  </si>
  <si>
    <t>约4公里</t>
  </si>
  <si>
    <t>杨家社区人行便道建设</t>
  </si>
  <si>
    <t>早化村乡村道路建设项目</t>
  </si>
  <si>
    <t>早化村</t>
  </si>
  <si>
    <t>大彭路</t>
  </si>
  <si>
    <t>硬化村道公路2.28公里，水泥砼路面。</t>
  </si>
  <si>
    <t>金洞乡凤台村坟坝至小盘岩路面硬化工程</t>
  </si>
  <si>
    <t>金洞乡凤台村</t>
  </si>
  <si>
    <t>金洞乡早化村岩脚至梯子岩村道新建工程</t>
  </si>
  <si>
    <t>新建村道公路3.1公里，泥结碎石路面。</t>
  </si>
  <si>
    <t>金洞乡早化村岩脚至梯子岩村道新建</t>
  </si>
  <si>
    <t>金洞乡早化村岩窖至峡脚道路硬化工程</t>
  </si>
  <si>
    <t>硬化村道公路0.818公里，水泥砼路面。</t>
  </si>
  <si>
    <t>金洞乡早化村岩窖至峡脚道路硬化</t>
  </si>
  <si>
    <t>金洞乡鱼泉村米井沟至斜井硬化项目</t>
  </si>
  <si>
    <t>硬化村道公路1公里，水泥砼路面。</t>
  </si>
  <si>
    <t>金洞乡鱼泉村米井沟至斜井硬化</t>
  </si>
  <si>
    <t>金洞乡鱼泉村</t>
  </si>
  <si>
    <t>凉柏路坡下至大岩门改造工程</t>
  </si>
  <si>
    <t>金洞乡杨家居委坡下至大岩门道路硬化工程</t>
  </si>
  <si>
    <t>李斜路米井沟至斜井改造工程</t>
  </si>
  <si>
    <t>金洞乡鱼泉村米井沟至斜井道路硬化</t>
  </si>
  <si>
    <t>坪冯路岩窖至峡脚改造工程</t>
  </si>
  <si>
    <t>早化6组峡脚至岩窖硬化</t>
  </si>
  <si>
    <t>金洞乡凤台村四组腰带土至大碑垭口路面硬化工程</t>
  </si>
  <si>
    <t>硬化村道公路2.736公里，路基宽度4.5米，20cm厚水泥砼路面。</t>
  </si>
  <si>
    <t>金洞乡凤台村一组老鹰岩至西路坡路面硬化工程</t>
  </si>
  <si>
    <t>硬化村道公路2.094公里，路基宽度4.5米，20cm厚水泥砼路面。</t>
  </si>
  <si>
    <t>金洞乡大垭村5组产业路通达工程（早化小学至龙洞）</t>
  </si>
  <si>
    <t>硬化村道公路2.015公里，路基宽度4.5米，20cm厚水泥砼路面。</t>
  </si>
  <si>
    <t>金洞乡大垭村5组产业路通达工程</t>
  </si>
  <si>
    <t>金洞乡大垭村</t>
  </si>
  <si>
    <t>金洞乡大垭村2组王家坡至谢家坡通达工程</t>
  </si>
  <si>
    <t>新建村道公路0.63公里，路基宽度4.5米，8cm厚泥结碎石路面。</t>
  </si>
  <si>
    <t>早化村岩脚至梯子岩村道</t>
  </si>
  <si>
    <t>新建村道公路3.1公里，路基宽度4.5米，8cm厚泥结碎石路面。</t>
  </si>
  <si>
    <t>金洞村3组磨槽湾至新二屋基</t>
  </si>
  <si>
    <t>金洞村3组磨槽湾至新二屋基路面硬化</t>
  </si>
  <si>
    <t>金洞乡金洞村</t>
  </si>
  <si>
    <t>金洞村5组村委会至漆树槽</t>
  </si>
  <si>
    <t>硬化村道公路2.12公里，路基宽度4.5米，20cm厚水泥砼路面。</t>
  </si>
  <si>
    <t>金洞村5组村委会至漆树槽路面硬化</t>
  </si>
  <si>
    <t>杨家居委水红树至开口楼</t>
  </si>
  <si>
    <t>杨家居委水红树至开口楼路面硬化</t>
  </si>
  <si>
    <t>金洞村一组河边至田坝炸房村道路建设工程</t>
  </si>
  <si>
    <t>新建宽4.5米的村道路3公里</t>
  </si>
  <si>
    <t>杨家居委4组村道路建设工程</t>
  </si>
  <si>
    <t>新建宽4.5米的村道路长2公里</t>
  </si>
  <si>
    <t>金洞乡杨家居委4组</t>
  </si>
  <si>
    <t>金洞乡鱼泉村4组水田坝至鸭子堡路面硬化工程</t>
  </si>
  <si>
    <t>金洞乡鱼泉村4组水田坝至鸭子堡路面硬化工程：长4.000公里，路基宽度4.5米，投资307.8441万元。</t>
  </si>
  <si>
    <t>金洞乡大垭村5组官田坝至石家至汪家沟路面硬化工程</t>
  </si>
  <si>
    <t>金洞乡大垭村5组官田坝至石家至汪家沟路面硬化工程：长3.930公里，路基宽度4.5米，投资271.169万元。</t>
  </si>
  <si>
    <t>金洞乡纸厂沟至金洞村委会、村小村道路拓宽工程</t>
  </si>
  <si>
    <t>金洞乡纸厂沟至金洞村委会、村小村道路拓宽工程：长6.224公里，增设错车道，投资106.2747万元。</t>
  </si>
  <si>
    <t>金洞乡大垭村3组拱桥至五威岭村道路路面硬化工程</t>
  </si>
  <si>
    <t>硬化村道公路3.473公里，路基宽度4.5米、20厚C25水泥砼路面。</t>
  </si>
  <si>
    <t>金洞乡鱼泉村3组鱼泉口至罗家沟村道路路面硬化工程</t>
  </si>
  <si>
    <t>硬化村道公路3.71公里，路基宽度4.5米、20厚C25水泥砼路面。</t>
  </si>
  <si>
    <t>2019年黔江区金洞乡（入户道路）村社便道硬化项目</t>
  </si>
  <si>
    <t>金洞乡金洞村、鱼泉村</t>
  </si>
  <si>
    <t>金洞乡卫生厕所改造项目</t>
  </si>
  <si>
    <t>杨家居委、鱼泉村</t>
  </si>
  <si>
    <t>金洞乡鱼泉村6组小溪沟至黎坪路面硬化工程</t>
  </si>
  <si>
    <t>硬化村道公路3.018公里，路基宽度4.5米、20cm厚C25水泥砼路面</t>
  </si>
  <si>
    <t>黔江区金洞乡鱼泉村村民6组</t>
  </si>
  <si>
    <t>金洞乡杨家居委4组村道路建设工程</t>
  </si>
  <si>
    <t>柿子坝至庙岩脚至吴家山道路建设</t>
  </si>
  <si>
    <t>沙坝镇木良村</t>
  </si>
  <si>
    <t>大池坝至石桥村茶坪连接路</t>
  </si>
  <si>
    <t>沙坝镇木良村和石桥村</t>
  </si>
  <si>
    <t>5组连二堡至新房子道路硬化</t>
  </si>
  <si>
    <t>约0.4公里</t>
  </si>
  <si>
    <t>沙坝乡</t>
  </si>
  <si>
    <t>沙坝镇西泡村</t>
  </si>
  <si>
    <t>红叶冬桃产业基础设施建设</t>
  </si>
  <si>
    <t>耕作路约1.5公里，人行路约1.2公里，排洪堰约1公里</t>
  </si>
  <si>
    <t>沙坝镇三台村</t>
  </si>
  <si>
    <t>脆红李种植基地项目</t>
  </si>
  <si>
    <t>沙坝镇石桥村</t>
  </si>
  <si>
    <t xml:space="preserve">沙坝乡 </t>
  </si>
  <si>
    <t xml:space="preserve">沙坝镇 </t>
  </si>
  <si>
    <t>沙坝镇万庆村</t>
  </si>
  <si>
    <t>贫困户本人</t>
  </si>
  <si>
    <t>搬迁建卡贫困户300人，其中兜底搬迁7人</t>
  </si>
  <si>
    <t>全乡建卡贫困户</t>
  </si>
  <si>
    <t>1组陈家山至2组青山洞村道路建设</t>
  </si>
  <si>
    <t>新建约1.2公里、改扩建约0.8公里</t>
  </si>
  <si>
    <t>丰采多有机肥加工</t>
  </si>
  <si>
    <t>用于无劳贫困户股金分红补助环节</t>
  </si>
  <si>
    <t>沙坝镇脉东居委会</t>
  </si>
  <si>
    <t>高山扶贫搬迁安置点建设</t>
  </si>
  <si>
    <t>十字居委客喜堡安置点街道0.5公里，宽10米,管网0.6公里,绿化,路灯等设备设施</t>
  </si>
  <si>
    <t>沙坝镇十字社区</t>
  </si>
  <si>
    <t>沙坝乡木良村二组、四组连接路（灯火坪至烂沟子）硬化工程</t>
  </si>
  <si>
    <t>灯火坪至烂沟子连接路1.6公里，宽4.5米</t>
  </si>
  <si>
    <t>木良村木莲山花果园配套设施建设</t>
  </si>
  <si>
    <t>园区产业路450米，宽3.5米，新建人行步道1500米，宽1.2米，新建休闲亭2个</t>
  </si>
  <si>
    <t>搬迁人口300人</t>
  </si>
  <si>
    <t>沙坝乡易地扶贫搬迁工程</t>
  </si>
  <si>
    <t>搬迁农村贫困人口79人</t>
  </si>
  <si>
    <t>沙坝贫困村基础设施建设</t>
  </si>
  <si>
    <t>硬化石厂叉至彭水边界道路1.4公里</t>
  </si>
  <si>
    <t>沙坝乡石桥沟至李家山公路硬化</t>
  </si>
  <si>
    <t>硬化木良村三组村道公路1.9公里，宽度4.0米，厚度为0.2米，C25砼路面。</t>
  </si>
  <si>
    <t>木良村三组</t>
  </si>
  <si>
    <t>沙坝乡桐子林至野蒿坪道路硬化</t>
  </si>
  <si>
    <t>硬化木良村四组村道公路1.5公里，宽度4.5米，厚度为0.2米，C25砼路面。</t>
  </si>
  <si>
    <t>木良村四组</t>
  </si>
  <si>
    <t>沙坝乡木良村一组陈家山道路硬化</t>
  </si>
  <si>
    <t>硬化木良村一组村道公路1.6公里，宽度4.0米，厚度为0.2米，C25砼路面。</t>
  </si>
  <si>
    <t>木良村一组</t>
  </si>
  <si>
    <t>沙坝乡三台村步道建设</t>
  </si>
  <si>
    <t>三台村紫阳洞建青石板步道长1.22公里，宽1.2米。</t>
  </si>
  <si>
    <t>三台村三组</t>
  </si>
  <si>
    <t>沙坝镇扶贫搬迁安置点建设</t>
  </si>
  <si>
    <t>沙坝镇木良村公路硬化项目</t>
  </si>
  <si>
    <t>沙坝镇木良村木莲山花果园配套设施建设</t>
  </si>
  <si>
    <t>龙岩路</t>
  </si>
  <si>
    <t>硬化村道公路2.99公里，水泥砼路面。</t>
  </si>
  <si>
    <t>端石路</t>
  </si>
  <si>
    <t>硬化村道公路3.409公里，水泥砼路面。</t>
  </si>
  <si>
    <t>松普路</t>
  </si>
  <si>
    <t>硬化村道公路2.354公里，水泥砼路面。</t>
  </si>
  <si>
    <t>沙坝乡三台村三组特色水果基地配套设施建设项目</t>
  </si>
  <si>
    <t>整治山坪塘500立方米，新建管网5000米</t>
  </si>
  <si>
    <t>新彭路新房子至高乐溪改造工程</t>
  </si>
  <si>
    <t>硬化村道公路2.335公里，路基宽度4.5米，20cm厚水泥砼路面。</t>
  </si>
  <si>
    <t>沙坝镇十字村</t>
  </si>
  <si>
    <t>沙坝乡万庆村产业路路面硬化工程（田家至园区）</t>
  </si>
  <si>
    <t>沙坝乡脉东村大杆子至白蜡园路面硬化工程</t>
  </si>
  <si>
    <t>硬化村道公路1.502公里，路基宽度4.5米，20cm厚水泥砼路面。</t>
  </si>
  <si>
    <t xml:space="preserve">沙坝乡脉东村大杆子至白蜡园路面硬化工程                                                                                                                                                                                                                                                                                                                                                                                                                                                                                                                                                                                                                                                                                                                                                                                                                                                                                                                                                                                                                                                                                                                                                                                                                                                                                                                                                                                                                                                                                                                                                                                                                                                                                                                                                                                                                                                                                                                                                                                                                                                                                                                                                                                                                                                                                                                                                                                                                                                                                                                                                                                                                                                                                                                                                                                                                                                                                                                                                                                                                                                                                                                                                                                                                                                                                                                                                                                                                                </t>
  </si>
  <si>
    <t>沙坝镇脉东村</t>
  </si>
  <si>
    <t>沙坝乡三台村榨房至弯地路面硬化工程</t>
  </si>
  <si>
    <t xml:space="preserve">沙坝乡三台村洞塘至池果园路面硬化工程
</t>
  </si>
  <si>
    <t>硬化村道公路1.56公里，路基宽度4.5米，20cm厚水泥砼路面。</t>
  </si>
  <si>
    <t>沙坝乡木良村石碑牌至堰塘湾路面硬化工程</t>
  </si>
  <si>
    <t>硬化村道公路0.758公里，路基宽度4.5米，20cm厚水泥砼路面。</t>
  </si>
  <si>
    <t>沙坝乡十字社区新田至水涵溪路面硬化工程</t>
  </si>
  <si>
    <t>硬化村道公路2.97公里，路基宽度4.5米，20cm厚水泥砼路面。</t>
  </si>
  <si>
    <t xml:space="preserve">沙坝乡西泡村6组连二堡至大沙溪路面硬化工程
</t>
  </si>
  <si>
    <t>硬化村道公路2.07公里，路基宽度4.5米，20cm厚水泥砼路面。</t>
  </si>
  <si>
    <t>沙坝乡三台村洞口至榨房路面硬化工程</t>
  </si>
  <si>
    <t>硬化村道公路3.649公里，路基宽度4.5米，20cm厚水泥砼路面。</t>
  </si>
  <si>
    <t>沙坝乡三台村中间户至湾地路面硬化工程</t>
  </si>
  <si>
    <t>硬化村道公路1.71公里，路基宽度4.5米，20cm厚水泥砼路面。</t>
  </si>
  <si>
    <t xml:space="preserve">沙坝乡石桥村五组庙坪至梨儿坪路面硬化工程
</t>
  </si>
  <si>
    <t>硬化村道公路3.24公里，路基宽度4.5米，20cm厚水泥砼路面。</t>
  </si>
  <si>
    <t xml:space="preserve">沙坝乡三台村3组湾地至龙嘴岩拓宽工程
</t>
  </si>
  <si>
    <t>硬化村道公路3.335公里，路基宽度4.5米，20cm厚水泥砼路面。</t>
  </si>
  <si>
    <t>沙坝乡三台村2组红叶冬桃基地基础设施建设</t>
  </si>
  <si>
    <t>硬化三台村2组4米宽产业连接路0.95公里，新建渠堰1公里。</t>
  </si>
  <si>
    <t>沙坝乡三台村便民服务中心配套设施建设</t>
  </si>
  <si>
    <t>建设内容包括改扩建三台村1组广场1个、整治篮球场1个、配备相应健身器材和绿化。</t>
  </si>
  <si>
    <t>沙坝镇脉东社区蔬菜基地项目</t>
  </si>
  <si>
    <t>新建并硬化脉东社区1组蔬菜基地3米宽产业路1.3公里，整治维修450米渠堰及1口山坪塘。</t>
  </si>
  <si>
    <t>沙坝镇三台村便民桥项目</t>
  </si>
  <si>
    <t>新建三台村1组便民车行桥1座，桥长约20米，宽约5米</t>
  </si>
  <si>
    <t>沙坝乡木良村光伏项目</t>
  </si>
  <si>
    <t>建160kwh分布式光伏扶贫电站一座。</t>
  </si>
  <si>
    <t>沙坝乡三台村高标准农田建设项目</t>
  </si>
  <si>
    <t>实施高标准农田建设约3300亩</t>
  </si>
  <si>
    <t>沙坝乡三台村</t>
  </si>
  <si>
    <t>沙坝乡大宗油料基地建设项目</t>
  </si>
  <si>
    <t>促进1000亩油料基地增收，直接实现经济收入，减少水土流失，增强土壤肥力，提高油料作物抗灾能力</t>
  </si>
  <si>
    <t>沙坝乡脉东村2组脉东大桥至里头河路面硬化工程</t>
  </si>
  <si>
    <t>沙坝乡脉东村2组脉东大桥至里头河路面硬化工程：长0.910公里，路基宽度4.5米，投资57.7845万元。</t>
  </si>
  <si>
    <t>沙坝乡万庆村4组七场垭口至大坪路面硬化工程</t>
  </si>
  <si>
    <t>沙坝乡万庆村4组七场垭口至大坪路面硬化工程：长1.736公里，路基宽度4.5米，投资118.9137万元。</t>
  </si>
  <si>
    <t>沙坝乡十字社区2组打井坡至玫瑰园路面硬化工程</t>
  </si>
  <si>
    <t>沙坝乡十字社区2组打井坡至玫瑰园路面硬化工程：长0.420公里，路基宽度4.5米，投资26.6835万元。</t>
  </si>
  <si>
    <t>沙坝乡石桥村1、2、4组大枞树垭口至白家垭口村道拓宽工程</t>
  </si>
  <si>
    <t>沙坝乡石桥村1、2、4组大枞树垭口至白家垭口村道拓宽工程：长3.011 公里，增设错车道，投资19.4337万元。</t>
  </si>
  <si>
    <t>沙坝乡石桥村端公坳至大田堡村道拓宽工程</t>
  </si>
  <si>
    <t>沙坝乡石桥村端公坳至大田堡村道拓宽工程：长3.500公里，增设错车道，投资19.2573万元。</t>
  </si>
  <si>
    <t>沙坝乡石桥村白家垭口至彭水界窄路面改造工程</t>
  </si>
  <si>
    <t>路基拓宽改造5.0公里，新增错车道、弯道改造。</t>
  </si>
  <si>
    <t>沙坝乡万庆村龙田至岩口窄路面改造工程</t>
  </si>
  <si>
    <t>路基拓宽改造4.175公里，新增错车道、弯道改造。</t>
  </si>
  <si>
    <t>2019年黔江区沙坝乡（入户道路）村社便道硬化项目</t>
  </si>
  <si>
    <t>沙坝中信互助养老中心试点项目（农村贫困老人集中互助养老）</t>
  </si>
  <si>
    <t>1.改建原木良村小学校，完善功能布局（居室28间、活运室1间、餐厨房2间、办公室1间及室外活动场所）2.完善配套设施设备。主要包括床位及用品、餐厨用具用品、日常生活用品及电器设备、医护设备、健身用具。3.2019年运营管理费22万元。</t>
  </si>
  <si>
    <t>沙坝中信助力路项目（硬化木良村产业路）</t>
  </si>
  <si>
    <t>硬化木良村2组、3组产业路3.2公里，路面平均宽度为3.5米，建设12个错车道。</t>
  </si>
  <si>
    <t>黔江区沙坝乡中心学校中信科普楼工程</t>
  </si>
  <si>
    <t>建中信科普楼一栋，占地824.96平方米，建筑面积4132.83平方米及配套相关附属工程建设。</t>
  </si>
  <si>
    <t>补充投资沙坝乡木良村光伏项目20万元。</t>
  </si>
  <si>
    <t>沙坝镇卫生厕所改造项目</t>
  </si>
  <si>
    <t>西泡村、万庆村</t>
  </si>
  <si>
    <t>沙坝镇西泡村、万庆村</t>
  </si>
  <si>
    <t>沙坝镇三台村4組插秧坪至平石板路面硬化工程</t>
  </si>
  <si>
    <t>硬化村道公路1.943公里，路基宽度4.5米、20cm厚C25水泥砼路面。</t>
  </si>
  <si>
    <t>黔江区沙坝镇三台村4组</t>
  </si>
  <si>
    <t>沙坝镇三台村5组平石板至寨子上路面硬化工程</t>
  </si>
  <si>
    <t>硬化村道公路2.247公里，路基宽度4.5米、20cm厚C25水泥砼路面。</t>
  </si>
  <si>
    <t>黔江区沙坝镇三台村5组</t>
  </si>
  <si>
    <t>沙坝乡营房居民点入户路项目</t>
  </si>
  <si>
    <t>项目全长2公里，路面宽度不低于3米，20cm厚C25水泥混凝土路面，同时完成路基补强、涵管建设等。</t>
  </si>
  <si>
    <t>沙坝乡万庆村3、5组</t>
  </si>
  <si>
    <t>沙坝乡三台村中信连心桥建设工程</t>
  </si>
  <si>
    <t>该桥全长25米，桥面净宽7米；上部结构采用2跨10米简支现浇混凝土面板；桥梁桥台采用重力式U型桥台、明挖扩大基础；桥墩采用桩柱式桥墩。</t>
  </si>
  <si>
    <t>2020年黔江区沙坝镇（入户道路）村社便道硬化项目</t>
  </si>
  <si>
    <t>沙坝镇脉东社区便民路硬化项目</t>
  </si>
  <si>
    <t>项目全长约2公里，路基宽3.5－5.5米，厚20cmC25水泥混凝土路面结构。</t>
  </si>
  <si>
    <t>脉东社区1、4</t>
  </si>
  <si>
    <t>沙坝镇脉东社区</t>
  </si>
  <si>
    <t>沙坝镇石桥村7组朱溪沟至木良村2组青山洞路面硬化工程</t>
  </si>
  <si>
    <t>硬化四好农村路1.541公里</t>
  </si>
  <si>
    <t>沙坝镇木良村扶贫车间（蚕房）项目</t>
  </si>
  <si>
    <t>建标准化养蚕大棚65个。</t>
  </si>
  <si>
    <t>沙坝镇木良村光伏项目（二期）</t>
  </si>
  <si>
    <t>沙坝镇D级危房改造项目</t>
  </si>
  <si>
    <t>D级危房改造贫困户22户</t>
  </si>
  <si>
    <t>黔江区农村危房改造</t>
  </si>
  <si>
    <t>2019年实施农村危房改造361户</t>
  </si>
  <si>
    <t>30个乡镇街道</t>
  </si>
  <si>
    <t>2019年农村危房改造</t>
  </si>
  <si>
    <t>2017年实施60户</t>
  </si>
  <si>
    <t>2017年农村危房改造</t>
  </si>
  <si>
    <t>农村“五改”</t>
  </si>
  <si>
    <t>2018年实施1396户</t>
  </si>
  <si>
    <t>各乡镇街道</t>
  </si>
  <si>
    <t>2018农村“五改”</t>
  </si>
  <si>
    <t>农村房屋整治及环境提升</t>
  </si>
  <si>
    <t>2020年实施1809户</t>
  </si>
  <si>
    <t>家庭人口5人及以上户、建卡贫困户农村危房改造</t>
  </si>
  <si>
    <t>15户家庭人口5人以上贫困户危房改造</t>
  </si>
  <si>
    <t>白石镇等乡镇</t>
  </si>
  <si>
    <t>黔江区2020新增农村危房改造</t>
  </si>
  <si>
    <t>6户贫困群体新增农村危房改造</t>
  </si>
  <si>
    <t>石家镇、小南海镇、正阳街道、杉岭乡</t>
  </si>
  <si>
    <t>2017年农业项目财政补助资金股权化改革项目</t>
  </si>
  <si>
    <t xml:space="preserve"> 1、土地整治、景观植物采购栽植。
2、种植300亩油茶、购油茶苗33000株；种植无籽刺犁子308亩，基地良种种苗引进；种植中药材瓜蒌431亩，瓜蒌种苗66000株；种植400亩桃树基地；种植520亩藤茶基地（其中苗圃基地20亩）。
3、建设水稻晾晒场1000平方米；新建标准化肉牛养殖圈舍1000平方米；水产养殖江苏蟹苗30万只；林下养殖土鸡210亩。
4、基础设施建设、设施设备采购、管理房及附属工程。</t>
  </si>
  <si>
    <t xml:space="preserve"> 中塘乡胜利村、兴泉村；马喇镇杉树村、龙溪村；邻鄂镇艾坪村1、3组；金溪镇金溪居委7组；小南海镇大路居委三组；沙坝乡石桥村七、八组；黔江区金洞乡早化村；黔江区冯家街道寨子社区；黔江区邻鄂镇五马顶居委、艾坪村；黄溪镇新民村3组；黔江区金溪镇；城南街道南沟居委4组</t>
  </si>
  <si>
    <t xml:space="preserve"> 中塘乡、马喇镇、邻鄂镇、金溪镇、小南海镇、金洞乡、沙坝乡、冯家街道、黄溪镇、城南街道</t>
  </si>
  <si>
    <t>农业项目财政补助资金股权化改革项目</t>
  </si>
  <si>
    <t>重庆市黔江区览码果树种植专业合作社；重庆百富联农业科技有限公司；重庆市黔江区亦实种养殖专业合作社；重庆芝江生态农业开发有限公司；重庆市黔江区仙峡农业发展有限公司；重庆青霄农林有限责任公司；重庆捷鑫生态农业发展有限公司；重庆应元吉农业发展有限公司；重庆需求农业科技有限公司；重庆市众新侧农业综合开发有限公司；重庆市明浩生态农业有限公司；重庆市鸿旅农业开发有限公司；重庆三磊田甜农业开发有限公司。</t>
  </si>
  <si>
    <t>中塘乡、马喇镇、邻鄂镇、金溪镇、小南海镇、金洞乡、沙坝乡、冯家街道、黄溪镇、城南街道</t>
  </si>
  <si>
    <t>2017年农村产业融合发展试点示范项目</t>
  </si>
  <si>
    <t xml:space="preserve"> 一是对仰头山现代农业园区进行3000亩猕猴桃基地的升级改造工作，实施包括土地清理、土壤改良、棚架维修、管网安装等工作。二是新建猕猴桃雄株园100亩、猕猴桃花粉厂400平方米，购置相关设施设备。</t>
  </si>
  <si>
    <t>中塘镇兴泉村</t>
  </si>
  <si>
    <t>重庆三磊田甜农业开发有限公司</t>
  </si>
  <si>
    <t>农村一二三产业融合发展试点示范项目</t>
  </si>
  <si>
    <t>新建停车场3671平方米，绿化3821平方米，排水管道221米，排水沟30米；拓宽2米宽自行车道2571米，新修河堤159.7米，水泥仿木栏杆428米，铺装青石板2944.53米；建成对歌廊亭2座，范公祠1座，恢复建设后坝粮仓；建设怀清台、贞洁碑、双生泉牌坊等；新建人行廊桥4座，公路挡墙及河堤，生产便道1000米，公厕1座。生态河堤挡墙及护坡110.2米。</t>
  </si>
  <si>
    <t>黔江区小南海镇新建村乡村旅游基础设施</t>
  </si>
  <si>
    <t>新建村集体</t>
  </si>
  <si>
    <t>濯水镇农村一二三产业融合发展奖补资金</t>
  </si>
  <si>
    <r>
      <rPr>
        <sz val="10"/>
        <rFont val="方正仿宋_GBK"/>
        <charset val="134"/>
      </rPr>
      <t>新建2米宽产业便道2993.2米，新建1米宽产业路2003.2米，新建排水沟1199.7米，新建50m</t>
    </r>
    <r>
      <rPr>
        <sz val="10"/>
        <rFont val="宋体"/>
        <charset val="134"/>
      </rPr>
      <t>³</t>
    </r>
    <r>
      <rPr>
        <sz val="10"/>
        <rFont val="方正仿宋_GBK"/>
        <charset val="134"/>
      </rPr>
      <t>蓄水池2个，2m</t>
    </r>
    <r>
      <rPr>
        <sz val="10"/>
        <rFont val="宋体"/>
        <charset val="134"/>
      </rPr>
      <t>³</t>
    </r>
    <r>
      <rPr>
        <sz val="10"/>
        <rFont val="方正仿宋_GBK"/>
        <charset val="134"/>
      </rPr>
      <t>蓄水池11个，水管铺设3000米，新建简易厕所2个；共计7.33公里，沿线扩宽2米，硬化1.5米，每公里增设3个错车道。</t>
    </r>
  </si>
  <si>
    <t>栗子乡金龙寨村濯水镇三门社区、高家镇石龙村</t>
  </si>
  <si>
    <t>濯水镇三门社区柑桔园基础设施；桃园建设后续扶持项目</t>
  </si>
  <si>
    <t>濯水镇三社区</t>
  </si>
  <si>
    <t>黔江区2017年人行便道项目</t>
  </si>
  <si>
    <t>新建村社便道180公里，路面宽1米、厚0.1米</t>
  </si>
  <si>
    <t>29个街道乡镇</t>
  </si>
  <si>
    <t>各乡镇、街道</t>
  </si>
  <si>
    <t>黔江区2017村社便道</t>
  </si>
  <si>
    <t>各村居委</t>
  </si>
  <si>
    <t>丘陵山区保供产业及特色产业链重点薄弱环节农机装备水平提升项目</t>
  </si>
  <si>
    <t>开展农机购置补贴监管</t>
  </si>
  <si>
    <t>就业扶贫</t>
  </si>
  <si>
    <t>区农机推广站</t>
  </si>
  <si>
    <t>设施农业示范</t>
  </si>
  <si>
    <t>1.水肥智能力化系统1套，主要含：灌溉首部，其中新建取水泵房1间，地面积4平方米，高2.5米，农业灌溉用40米扬程水泵1台，接220V电力系统1项，含120米电源线路，控制阀等，购置安装智能水肥一体机1套。新建智能水肥一体机工作室1间，分区管道建设，建设6立方米规格蓄水池2个。新建连栋大棚10亩</t>
  </si>
  <si>
    <t>马喇镇官庄村</t>
  </si>
  <si>
    <t>黔江区焕晶果蔬种植股份合作社</t>
  </si>
  <si>
    <t>2017年第一批市级农业专项转移支付（设施农业示范及农业机械化技能人才培育等)</t>
  </si>
  <si>
    <t>1.设施农业示范项目主要任务：对基地现有的3580平米雾培连体大棚升级改造为智能大棚；2.农业机械化技能人才培育项目任务：开展农业机械化技能人才培训4期共200人，其中培训拖拉机驾驶操作员五级（初级）150人，培训农机维修五级（初级）50人。同时进行农业机械化初级技能人才鉴定170人。</t>
  </si>
  <si>
    <t>濯水镇蒲花居委</t>
  </si>
  <si>
    <t>区农投公司</t>
  </si>
  <si>
    <t>2017年第一批市级农业专项转移支付（主要农作物全程机械化试验示范)</t>
  </si>
  <si>
    <t>项目总投资61.83万元，其中财政补贴资金33万元，农机购置补贴资金2.934万元，自筹资金25.896万元。财政补贴资金33万元主要用于：地块整治212亩，财政补贴资金20万元；购进批处理量10吨粮食烘干机1台，财政补贴资金5.966万元；新建机库棚、维修车间、烘干棚等500平方米，财政补贴资金7.034万元。</t>
  </si>
  <si>
    <t>白石镇安山村</t>
  </si>
  <si>
    <t>重庆市八八八农机专业合作社</t>
  </si>
  <si>
    <t>主要农作物全程机械化试验示范</t>
  </si>
  <si>
    <t>重庆市黔江区八八八农机专业合作社</t>
  </si>
  <si>
    <t>农综办项目</t>
  </si>
  <si>
    <t>统筹用于实施生态综合治理项目1.2万亩。</t>
  </si>
  <si>
    <t>黄溪镇五里乡</t>
  </si>
  <si>
    <t>乡镇人民政府</t>
  </si>
  <si>
    <t>统筹用于实施生态综合治理项目1.3万亩。</t>
  </si>
  <si>
    <t>水产养殖发展项目</t>
  </si>
  <si>
    <t>实施增殖放流项目，发展小南海大闸蟹、阿蓬江黑斑蛙、白石冷水鱼、城西南美白对虾、马喇稻渔基地等水产项目扶持。</t>
  </si>
  <si>
    <t>阿蓬江天然流域、小南海镇大路居委、阿蓬江镇汾水村、白石镇安山村，城西街道大庄居委、马喇镇龙溪村</t>
  </si>
  <si>
    <t>重庆市鸿览农业开发有限公司、重庆市仙峡农业发展有限公司、重庆太恺农业发展有限公司、重庆市农里农业综合开发有限责任公司、小南海镇；区水产站</t>
  </si>
  <si>
    <t>水产养殖发展</t>
  </si>
  <si>
    <t>重庆市鸿览农业开发有限公司、重庆市黔江区仙峡农业发展有限公司、重庆太恺农业发展有限公司、重庆市农里农业综合开发有限责任公司、小南海镇人民政府</t>
  </si>
  <si>
    <t>区农业农村委、小南海镇政府</t>
  </si>
  <si>
    <t>农业资源环境保护</t>
  </si>
  <si>
    <t>新安装30－50瓦LED太阳能路灯20盏；建设100立方沼气池1口，建设粪污存贮池50立方米2口，安装排污输送管道1000米。</t>
  </si>
  <si>
    <t>阿蓬江镇石合村、黄莲村</t>
  </si>
  <si>
    <t>阿蓬江、斯瑞威生态农业有限公司</t>
  </si>
  <si>
    <t>阿蓬江政府、斯瑞威生态农业有限公司</t>
  </si>
  <si>
    <t>2018年农业项目财政补助资金股权化改革项目</t>
  </si>
  <si>
    <t>1、建设茶园建设耕作路2000米；建设三清桃示范基地200亩；修建脆红李种植示范园产业路宽3.5米，长2.5千米，修建生产路宽1米，长1.8千米；建设标准化葡萄种植基地，葡萄种苗8695株；建设魔芋基地种植120.5亩，种芋18075公斤；新建野生茶良种密植茶园200亩，加工茶叶车间用房950平方米，茶叶包装车间用房30平方米；建设特色木本花卉基地160亩；
2、特色水产养殖50亩，泥鳅苗224万尾、草鱼鲫鱼苗等3.6万尾；养殖示范基地建设小龙虾166.72亩；改（扩）建母牛圈舍2800平方米，购买良种肉牛100头，种植青贮玉米、皇竹草等400亩；
3、建设水、电、道路、绿化等附属工程。</t>
  </si>
  <si>
    <t xml:space="preserve">中塘乡双石村1、2、3、4、5组；金溪镇望岭村一、二、四组；黄溪镇塘河村；水市乡水市社区二组；金洞乡鱼泉村4组；新华乡中安村、新华村、艾子村、钟溪村、石钟村、大田村；石会镇中元村；阿蓬江镇黄连村3组；石家镇渗坝村2、3组、关口村2组、鱼田村1组。 </t>
  </si>
  <si>
    <t xml:space="preserve"> 中塘乡、金溪镇、黄溪镇、金洞乡、水市镇、新华乡、石会镇、阿蓬江镇、石家镇</t>
  </si>
  <si>
    <t>重庆市黔江区淼发现代农业股份合作社；重庆良犊生态农业开发有限公司；重庆培浩农林开发有限公司；重庆市协展农业开发有限责任公司；重庆悠牧农业科技开发有限公司；重庆市黔江区渗坝种养殖股份合作社；重庆市颐仁农业发展有限公司；重庆市黔江区本山农业综合开发有限公司；重庆安心红农业开发有限公司；重庆祥于田农业开发有限责任公司；重庆市黔江区嫣鬟农业股份合作社。</t>
  </si>
  <si>
    <t xml:space="preserve"> 中塘乡、金溪镇、黄溪镇、金洞乡、水市乡、新华乡、石会镇、阿蓬江镇、石家镇</t>
  </si>
  <si>
    <t>农业资源与生态保护</t>
  </si>
  <si>
    <t>集中居住点开展农村清洁能源综合示范</t>
  </si>
  <si>
    <t>一心居委</t>
  </si>
  <si>
    <t>农产品质量安全</t>
  </si>
  <si>
    <t>开展乡镇农产品质量安全示范站建设</t>
  </si>
  <si>
    <t>黔江区农产品质量安全乡镇示范站</t>
  </si>
  <si>
    <t>黔江区中塘乡</t>
  </si>
  <si>
    <t>黔江区中塘乡农业技术服务中心</t>
  </si>
  <si>
    <t>2018年第一批统筹整合财政涉农资金（主要农作物全程机械化试验示范)</t>
  </si>
  <si>
    <t>项目总投资127.08万元，其中财政补助80万元，农机购置补贴资金2.4万元，自筹资金44.68万。财政补贴资金80万元主要用于：地块整治485亩，财政补贴资金60万元；购进全喂入稻麦联合收割机1台，财政补贴资金11万元；扩建硬化晾晒场350平方米、围墙100米、搭建钢蓬300平方米，财政补贴资金9万元。</t>
  </si>
  <si>
    <t>中塘镇兴泉村、白石镇安山村、黑溪镇白合居委</t>
  </si>
  <si>
    <t>蒲花园特色果园建设项目</t>
  </si>
  <si>
    <t>市级奖补资金100万元，用于支持农村一二三产业融合发展</t>
  </si>
  <si>
    <t>国有公司</t>
  </si>
  <si>
    <t>2018年农综项目</t>
  </si>
  <si>
    <t>实施土地生态综合治理1.07万亩</t>
  </si>
  <si>
    <t>金溪镇长春村，石会镇青山村、中元村，中塘乡中塘社区</t>
  </si>
  <si>
    <t>黑山居委农业基础设施建设项目</t>
  </si>
  <si>
    <t>城南街道黑山居委</t>
  </si>
  <si>
    <t>沼气建设与管理工作</t>
  </si>
  <si>
    <t>各乡镇街道政府</t>
  </si>
  <si>
    <t>发展以农村沼气为纽带的生态循环农业4处。</t>
  </si>
  <si>
    <t>黑溪、冯家、白石</t>
  </si>
  <si>
    <t>项目业主</t>
  </si>
  <si>
    <t>黑溪、冯家、白石政府</t>
  </si>
  <si>
    <t>金溪镇人行便道建设59公里</t>
  </si>
  <si>
    <t>水泥现浇强度需达到砼20，宽度1-1.5米，厚度10厘米以上，每3～5米要留伸缩缝；</t>
  </si>
  <si>
    <t>金溪镇人民政府</t>
  </si>
  <si>
    <t>金溪新建36公里产业路</t>
  </si>
  <si>
    <t>建3-4米宽的泥石路面，</t>
  </si>
  <si>
    <t>石家关口村产业路建设项目</t>
  </si>
  <si>
    <t>硬化3-4米宽的混凝土路面，</t>
  </si>
  <si>
    <t>石家镇人民政府</t>
  </si>
  <si>
    <t>关口村</t>
  </si>
  <si>
    <t>黔江区烤烟产业扶持项目</t>
  </si>
  <si>
    <t xml:space="preserve">种植烤烟3.22万亩、收购烟叶7.5万担，对受损的基础设施进行维修  
</t>
  </si>
  <si>
    <t>种植烤烟的16个街道、乡、镇</t>
  </si>
  <si>
    <t>黔江区烤烟产业扶持</t>
  </si>
  <si>
    <t>2017年农村一二三产业融合试点镇乡绩效考评奖励资金</t>
  </si>
  <si>
    <t>韭菜花基地建设250亩；虎纹蛙生态养殖基地20亩;蚕桑产业路建设2公里；315个养蚕大棚；密本南瓜产业种子和运费补助；密本南瓜产业种子和运费补助；1000亩柑桔、脆李统防统治；沃柑种苗500亩；青脆李300亩种苗；400亩柑桔、青脆李基地示范片肥料；500亩高碛柑桔脆李清杂；维修4.5米宽田间道3.5公里,新建4米宽田间道5公里,对主干道增设错车道；新建入户路6公里，宽1米，砼C20，厚度0.1米；硬化9公里，宽1-3米（入户道路）村社便道；涉及蚕桑、柑桔、脆李、虎纹蛙、产业路等；</t>
  </si>
  <si>
    <t>阿蓬江石合村</t>
  </si>
  <si>
    <t>2017年农村一二三产业融合试点</t>
  </si>
  <si>
    <t>所有权人资产</t>
  </si>
  <si>
    <t>2019年农业项目财政补助资金股权化改革项目</t>
  </si>
  <si>
    <t>1、新建鲟鱼养殖池2000平方米；修建虾塘养殖场34.5亩，虾屋13196米、虾苗14万尾、清塘鲫鱼苗6000尾、育苗300万尾，虾苗14万尾、投放清塘鲫鱼苗6000尾、育苗300万尾；
2、引进优良土猪品种，修建发酵池210立方米，圈舍顶棚维修3300平方，饲料购买200吨；建设青贮饲料库360立方米建饲料仓库200平方米，购买饲料800吨，购买犊牛110头，购买西门塔尔牛50头；
3、新建农产品加工销售服务中心1250平方米，购买全自动大米碾米机1套，购买榨油机、自动打码机、全自动真空包装设备等；
建设食用菌中心繁育场无菌车间、培养库、原材料库、拌料库及附属设施；建设菊花示范基地200亩，生产厂房280平方米，管理用房200平方米，烘干设备3套；建设脆红李基地3250亩，建设水肥一体化系统153亩，建设标准化脆红李种植示范园100亩，购买种苗108500株，修建1.5米宽人行步4.5公里，采购智能化设施设备等；
4、安装供电设施，包括购置安装变压器、安装铺设强电线路、安装弱电管网及辅助设施设备。</t>
  </si>
  <si>
    <t>阿蓬江黄连村；邻鄂镇松林村；新华乡新华村；冯家街道桥南社区；鹅池镇治安村；水田乡大塘村；金洞乡金洞村；蓬东乡勃兴村；太极乡李子村；新华乡钟安村；白石镇复兴村；石会镇青山村；沙坝镇万庆村；水田乡石郎村。</t>
  </si>
  <si>
    <t xml:space="preserve"> 阿蓬江镇、邻鄂镇、新华乡、冯家街道、鹅池镇、水田乡、金洞乡、蓬东乡、太极镇、白石镇、石会镇、沙坝镇、水田乡</t>
  </si>
  <si>
    <t>黔江区城西街道关云村股份经济合作联社；马喇镇官庄村集体；水田乡龙桥村集体；重庆斯瑞威生态农业有限公司；重庆市菊康丽农业综合开发有限责任公司；新华乡新华村集体；重庆青春生态农业有限公司；重庆市黔江区朵宇农业发展有限公司；水田乡大塘村集体；重庆昶信农业有限公司；重庆苗记生态农业有限公司；重庆慧禹农业开发有限公司；重庆龙盘实业有限公司；白石镇复兴村集体；石会镇青山村集体；重庆市印风农产品开发有限公司；黔江区水田乡石郎村集体。</t>
  </si>
  <si>
    <t xml:space="preserve"> 阿蓬江镇、邻鄂镇、新华乡、冯家街道、鹅池镇、水田乡、金洞乡、蓬东乡、太极乡、白石镇、石会镇、沙坝镇、水田乡</t>
  </si>
  <si>
    <t>李家溪食用菌菌种场建设项目</t>
  </si>
  <si>
    <t>新建厂房3800㎡；，购置及安装灭菌锅2台，灭菌架26个，锅炉1个，固际型流水生产线1条，传送带1条，回旋式自动封口一体装袋机6套，地磅1个，空气能烘干设备1套，食用菌冷藏库500立方。购置运输叉车1台，送料铲车1台，手推叉车4台，菌棒运输车2台，香菇运输冷链车2台，生产用空压机3台，塑料筐2000个，全自动接种机2套，香菇挑选工作台5张，注水设备全套，生产用工具全套。</t>
  </si>
  <si>
    <t>城南街道李家溪</t>
  </si>
  <si>
    <t>城南街道一心村</t>
  </si>
  <si>
    <t>2020年农业项目财政补助资金股权化改革项目</t>
  </si>
  <si>
    <t xml:space="preserve">1、建设魔芋良种繁育基地187亩，建设生产设施用房；
2、建设生态水产养殖示范基地100亩，鱼塘建设、生产路建设、给排水安装、生产设施建设等；
3、青菜头产业建设管理用房5间、窖池14口、硬化地坪3536平方米、搭设雨棚997.04平方米、新建产业路180米和厂区场平等； </t>
  </si>
  <si>
    <t>中塘乡水市乡大山村；沙坝乡三台村；黑溪镇苏维村胜利村</t>
  </si>
  <si>
    <t xml:space="preserve"> 水市镇、沙坝乡、黑溪镇 </t>
  </si>
  <si>
    <t>重庆市黔江区宝佳农业发展有限公司；重庆市钜钰农牧有限公司；黑溪镇苏维村集体</t>
  </si>
  <si>
    <t xml:space="preserve"> 水市乡、沙坝乡、黑溪镇</t>
  </si>
  <si>
    <t>猕猴桃智慧农业示范园建设项目</t>
  </si>
  <si>
    <t>一是拟新建猕猴桃避雨栽培钢结构大棚30亩，二是自动化水肥设施30亩，三是土壤改良30亩。</t>
  </si>
  <si>
    <t>中塘镇兴泉社区</t>
  </si>
  <si>
    <t>企业</t>
  </si>
  <si>
    <t>开展施用农家肥、生物防控、优化结构等种植烤烟25000亩。对烘烤场、育苗大棚、烤房设施、人工影响天气站、烤烟路等配套基础设施维修。</t>
  </si>
  <si>
    <t>官庄村交界岭至陈家堡路面硬化项目</t>
  </si>
  <si>
    <t>硬化村道1公里，路面宽4.5米、20厘米厚水泥砼路面，每公里增设3-5个错车道，涵洞等。</t>
  </si>
  <si>
    <t>马喇镇官庄村交界岭至陈家堡硬化村道</t>
  </si>
  <si>
    <t>马喇镇官庄村暗山至孟家盖公路硬化项目</t>
  </si>
  <si>
    <t>硬化村道3.4公里，路面宽4.5米、20厘米厚水泥砼路面，每公里增设3-5个错车道，涵洞等。</t>
  </si>
  <si>
    <t>马喇镇官庄村暗山至孟家盖公路硬化</t>
  </si>
  <si>
    <t>马喇镇小万村拱桥至周家沟公路建设</t>
  </si>
  <si>
    <t>硬化村道1.2公里，路面宽4.5米、20厘米厚水泥砼路面，每公里增设3-5个错车道，涵洞等。</t>
  </si>
  <si>
    <t>马喇镇小万村</t>
  </si>
  <si>
    <t>马喇镇小万村拱桥至周家沟公路硬化</t>
  </si>
  <si>
    <t>马喇镇印合村水厂至斑竹园路面硬化工程</t>
  </si>
  <si>
    <t>硬化村道3.767公里，路面宽4.5米、厚0.2米，每公里增设3-5个错车道，涵洞等。</t>
  </si>
  <si>
    <t>马喇镇印合村</t>
  </si>
  <si>
    <t>马喇镇印合村水厂至斑竹园硬化公路</t>
  </si>
  <si>
    <t>马喇镇杉树村人行便桥</t>
  </si>
  <si>
    <t>新建两米宽钢架人行便桥一座</t>
  </si>
  <si>
    <t>马喇镇杉树村</t>
  </si>
  <si>
    <t>马喇镇杉树白庙村人行便桥</t>
  </si>
  <si>
    <t>马喇镇汪家梁至马鹿塘路面硬化工程</t>
  </si>
  <si>
    <t>硬化村道1.747公里，路面宽4.5米、20厘米厚水泥砼路面，每公里增设3-5个错车道，涵洞等。</t>
  </si>
  <si>
    <t>马喇镇香树村</t>
  </si>
  <si>
    <t>马喇镇香树村汪家梁至马鹿塘硬化村道</t>
  </si>
  <si>
    <t>马喇镇高炉村黄白垭口至7292台路面硬化工程</t>
  </si>
  <si>
    <t>硬化村道3.3公里，路面宽4.5米、20厘米厚水泥砼路面，每公里增设3-5个错车道，涵洞等。</t>
  </si>
  <si>
    <t>马喇镇高炉村</t>
  </si>
  <si>
    <t>马喇镇高炉村黄白垭口至7292台硬化村道</t>
  </si>
  <si>
    <t>马喇镇香树村1组三岔河至香树村村委会通组公路建设</t>
  </si>
  <si>
    <t>新建村道1.195公里，路基宽度4.5米，8cm厚泥结碎石路面。</t>
  </si>
  <si>
    <t>马喇镇香树村三岔河至村委会新建村道</t>
  </si>
  <si>
    <t>香树村4组马鹿塘至童家盖道路通达工程</t>
  </si>
  <si>
    <t>新建村道2.23公里，路基宽度4.5米，8cm厚泥结碎石路面。</t>
  </si>
  <si>
    <t>马喇镇香树村、印合村</t>
  </si>
  <si>
    <t>马喇镇香树村马鹿塘至童家盖通达路</t>
  </si>
  <si>
    <t>小万村5组马颈至五福岩通达工程</t>
  </si>
  <si>
    <t>新建村道3.298公里，路基宽度4.5米，8cm厚泥结碎石路面。</t>
  </si>
  <si>
    <t>马喇镇小万村5组马颈至无福岩通达路</t>
  </si>
  <si>
    <t>马喇镇高炉村2组铁炉湾至石林通达工程</t>
  </si>
  <si>
    <t>新建村道5.041公里，路基宽度4.5米，8cm厚泥结碎石路面。</t>
  </si>
  <si>
    <t>马喇镇高炉村2组铁炉湾至石林通达路</t>
  </si>
  <si>
    <t>马喇镇官庄村8组髁膝堡至邱家坪下通达工程</t>
  </si>
  <si>
    <t>新建村道3.177公里，路基宽度4.5米，8cm厚泥结碎石路面。</t>
  </si>
  <si>
    <t>马喇镇官庄村8组髁膝堡至邱家坪下通达路</t>
  </si>
  <si>
    <t>马喇镇莲花居委道路硬化项目（楠木园至瓦房子）</t>
  </si>
  <si>
    <t>硬化村道2.1公里，路面宽4.5米、20厘米厚水泥砼路面，每公里增设3-5个错车道，涵洞等。</t>
  </si>
  <si>
    <t>马喇镇莲花居委</t>
  </si>
  <si>
    <t>马喇镇莲花居委楠木园至瓦房子，小学至曹家沟硬化路</t>
  </si>
  <si>
    <t>马喇镇莲花社区</t>
  </si>
  <si>
    <t>马喇镇香树村大马路至五组通达工程</t>
  </si>
  <si>
    <t>新建村道3.116公里，路基宽度4.5米，8cm厚泥结碎石路面。</t>
  </si>
  <si>
    <t>大马路至5组马颈通达路</t>
  </si>
  <si>
    <t>马喇镇印合村马家梁子至印合山路面硬化项目</t>
  </si>
  <si>
    <t>硬化村道1.629公里，路面宽4.5米、20厘米厚水泥砼路面，每公里增设3-5个错车道，涵洞等。</t>
  </si>
  <si>
    <t>马家梁子至印合山硬化道路</t>
  </si>
  <si>
    <t>马喇镇官庄村打石场至高洞子路面硬化工程</t>
  </si>
  <si>
    <t>硬化村道1.248公里，路面宽4.5米、20厘米厚水泥砼路面，每公里增设3-5个错车道，涵洞等。</t>
  </si>
  <si>
    <t>官庄村大市场至高洞子硬化村道</t>
  </si>
  <si>
    <t>马喇镇龙溪村尖堡湾至丁家垭口路面硬化工程</t>
  </si>
  <si>
    <t>硬化村道2.115公里，路面宽4.5米、20厘米厚水泥砼路面，每公里增设3-5个错车道，涵洞等。</t>
  </si>
  <si>
    <t>马喇镇龙溪村</t>
  </si>
  <si>
    <t>龙溪村尖堡湾至丁家垭口硬化村道</t>
  </si>
  <si>
    <t>马喇镇高炉村向家垭口至哑巴屋基路面硬化工程</t>
  </si>
  <si>
    <t>硬化村道1.894公里，路面宽4.5米、20厘米厚水泥砼路面，每公里增设3-5个错车道，涵洞等。</t>
  </si>
  <si>
    <t>高炉村向家垭口至哑巴屋基硬化村道</t>
  </si>
  <si>
    <t>马喇镇官庄村邱家坪至大坪路面硬化工程</t>
  </si>
  <si>
    <t>硬化村道2.724公里，路面宽4.5米、20厘米厚水泥砼路面，每公里增设3-5个错车道，涵洞等。</t>
  </si>
  <si>
    <t>官庄村邱家坪至大坪硬化村道</t>
  </si>
  <si>
    <t>马喇镇官庄村庙坪至陈家堡公路硬化项目</t>
  </si>
  <si>
    <t>硬化村道6.086公里，路面宽4.5米、20厘米厚水泥砼路面，每公里增设3-5个错车道，涵洞等。</t>
  </si>
  <si>
    <t>官庄村庙坪至陈家堡硬化村道</t>
  </si>
  <si>
    <t>马喇镇邓家梁子至三墩岩公路硬化项目</t>
  </si>
  <si>
    <t>硬化村道0.857公里，路面宽4.5米、20厘米厚水泥砼路面，每公里增设3-5个错车道，涵洞等。</t>
  </si>
  <si>
    <t>官庄村邓家梁子至三墩岩硬化村道</t>
  </si>
  <si>
    <t>马喇镇官庄村孟家盖至松竹林公路硬化项目</t>
  </si>
  <si>
    <t>硬化村道0.895公里，路面宽4.5米、20厘米厚水泥砼路面，每公里增设3-5个错车道，涵洞等。</t>
  </si>
  <si>
    <t>官庄村孟家盖至松竹林硬化村道</t>
  </si>
  <si>
    <t>马喇镇官庄村庙坪至大堡公路硬化项目</t>
  </si>
  <si>
    <t>硬化村道5.021公里，路面宽4.5米、20厘米厚水泥砼路面，每公里增设3-5个错车道，涵洞等。</t>
  </si>
  <si>
    <t>官庄村庙坪至大堡硬化村道</t>
  </si>
  <si>
    <t>马喇镇杉树村马家梁子至莫德鹏路面硬化工程</t>
  </si>
  <si>
    <t>硬化村道2.82公里，路面宽4.5米、20厘米厚水泥砼路面，每公里增设3-5个错车道，涵洞等。</t>
  </si>
  <si>
    <t>杉树村马家梁子至莫德鹏硬化村道</t>
  </si>
  <si>
    <t>马喇镇2019年村社便道建设项目</t>
  </si>
  <si>
    <t>新建1米宽入户路4公里，厚0.1米。</t>
  </si>
  <si>
    <t>官庄村1.2.4组人行便道</t>
  </si>
  <si>
    <t>马喇镇香树村马鹿塘至大垭口路面硬化工程</t>
  </si>
  <si>
    <t>硬化村道4.5公里，路面宽4.5米、20厘米厚水泥砼路面，每公里增设3-5个错车道，涵洞等。</t>
  </si>
  <si>
    <t>马喇镇香树村村、印合村；濯水镇五福村</t>
  </si>
  <si>
    <t>香树村马鹿塘至大垭口硬化村道</t>
  </si>
  <si>
    <t>马喇镇香树村马鹿塘至大垭口道路维修工程</t>
  </si>
  <si>
    <t>维修村道3.621公里，路基宽度4.5米，设置错车道及涵管等</t>
  </si>
  <si>
    <t>马喇镇香树村村；濯水镇五福村</t>
  </si>
  <si>
    <t>马喇镇香树村马鹿塘至大垭口村道维修</t>
  </si>
  <si>
    <t>马喇镇2020年入户路建设</t>
  </si>
  <si>
    <t>马喇镇印合村2020年入户路建设，硬化便道4公里</t>
  </si>
  <si>
    <t>杉树村2020年入户路</t>
  </si>
  <si>
    <t>马喇镇杉树村2020年入户路建设，硬化便道4公里</t>
  </si>
  <si>
    <t>高炉村村道硬化项目</t>
  </si>
  <si>
    <t>硬化高炉村委会至黑洞坪村道公路约2公里，宽3.5--4.5米.</t>
  </si>
  <si>
    <t>杉树村花椒基地种苗补助项目</t>
  </si>
  <si>
    <t>更换花椒基地种苗150亩</t>
  </si>
  <si>
    <t>利毛家庭农场</t>
  </si>
  <si>
    <t>马喇镇卫生厕所改造项目</t>
  </si>
  <si>
    <t>70户农户进行改厕</t>
  </si>
  <si>
    <t>官庄村4组道路硬化项目</t>
  </si>
  <si>
    <t>硬化道路1000米、宽3--4.5米</t>
  </si>
  <si>
    <t>马喇镇官庄村4组</t>
  </si>
  <si>
    <t>马喇镇中心小学校校园道路油画项目</t>
  </si>
  <si>
    <t>油画校园路面2328平方米</t>
  </si>
  <si>
    <t>区教委</t>
  </si>
  <si>
    <t>马喇小学</t>
  </si>
  <si>
    <t>马喇镇中心小学校</t>
  </si>
  <si>
    <t>马喇镇印合村卫生室建设项目</t>
  </si>
  <si>
    <t>新建村卫生室业务用房80平方米</t>
  </si>
  <si>
    <t>马喇镇卫生院</t>
  </si>
  <si>
    <t>马喇镇高炉村村委会安装太阳能路灯（含村委会周边环境整治）</t>
  </si>
  <si>
    <t>安装太阳能路灯25盏</t>
  </si>
  <si>
    <t>马喇镇高炉村村委会农家乐建设</t>
  </si>
  <si>
    <t>帮扶修建农家乐一家</t>
  </si>
  <si>
    <t>吴秀英</t>
  </si>
  <si>
    <t>硬化集镇至高炉村道路建设</t>
  </si>
  <si>
    <t>硬化村道2000米</t>
  </si>
  <si>
    <t>马喇镇烤烟产业扶持</t>
  </si>
  <si>
    <t>开展施用农家肥、生物防控、优化结构等面积580亩，对烘烤场、育苗大棚、烤房设施、人工影响天气站、烤烟路等配套基础设施维修。</t>
  </si>
  <si>
    <t>搬迁建卡贫困户350人，其中兜底搬迁23人</t>
  </si>
  <si>
    <t>搬迁</t>
  </si>
  <si>
    <t>马喇镇高山生态扶贫搬迁配套设施建设</t>
  </si>
  <si>
    <t>硬化道路道路2.2公里</t>
  </si>
  <si>
    <t>索农树莓基地建设</t>
  </si>
  <si>
    <t>蓬东乡</t>
  </si>
  <si>
    <t>黔江区索农农业开发有限公司</t>
  </si>
  <si>
    <t>报废</t>
  </si>
  <si>
    <t>蓬兴农民新村到新地界产业路建设</t>
  </si>
  <si>
    <t>约0.6公里</t>
  </si>
  <si>
    <t>蓬勃居委</t>
  </si>
  <si>
    <t>搬迁建卡贫困户150人，其中兜底搬迁12人</t>
  </si>
  <si>
    <t xml:space="preserve">贫困户资产 </t>
  </si>
  <si>
    <t>24.6公里</t>
  </si>
  <si>
    <t>龚江彪黑山羊养殖基地建设</t>
  </si>
  <si>
    <t>用于种羊、圈舍等设备设施补助环节</t>
  </si>
  <si>
    <t>黔江区龚江彪家庭农场</t>
  </si>
  <si>
    <t>飞来肉牛养殖家庭农场建设</t>
  </si>
  <si>
    <t>用于种牛、圈舍等设备设施补助环节</t>
  </si>
  <si>
    <t>黔江区飞来肉牛养殖家庭农场</t>
  </si>
  <si>
    <t>中堡山羊养殖</t>
  </si>
  <si>
    <t>发展种羊800只、新建圈舍1200平方米。</t>
  </si>
  <si>
    <t>蓬东乡政府</t>
  </si>
  <si>
    <t>重庆市中堡山羊养殖专业合作社</t>
  </si>
  <si>
    <t>蓬勃居委佛门洞乡村旅游配套设施建设项目</t>
  </si>
  <si>
    <t>蓬勃居委佛门洞乡村旅游配套设施建设，每年为蓬勃居委贫困户保底分红3万元，分红不低于7年。</t>
  </si>
  <si>
    <t>蓬东乡政府（重庆天构旅游发展有限公司）</t>
  </si>
  <si>
    <t>村集体10%，贫困户40%，庆天构旅游发展有限公司50%。</t>
  </si>
  <si>
    <t>搬迁人口150人</t>
  </si>
  <si>
    <t>蓬东乡易地扶贫搬迁工程</t>
  </si>
  <si>
    <t>搬迁农村贫困人口86人</t>
  </si>
  <si>
    <t>蓬东乡麻田村道路硬化</t>
  </si>
  <si>
    <t>硬化麻田一组村道路0.9公里，宽3.5米，厚0.2米，C25砼路面。</t>
  </si>
  <si>
    <t>麻田村一组</t>
  </si>
  <si>
    <t>蓬东乡麻田村</t>
  </si>
  <si>
    <t>山山路</t>
  </si>
  <si>
    <t>硬化村道公路3.8公里，水泥砼路面。</t>
  </si>
  <si>
    <t>蓬东乡贫困村麻田村黔马公路至溪口公路路面硬化项目</t>
  </si>
  <si>
    <t>麻田村、蓬东村</t>
  </si>
  <si>
    <t>龚土路</t>
  </si>
  <si>
    <t>硬化村道公路4.5公里，水泥砼路面。</t>
  </si>
  <si>
    <t>蓬东乡勃兴村、尖山村</t>
  </si>
  <si>
    <t>卢蓬路3组官河至陆家坪改造工程</t>
  </si>
  <si>
    <t>硬化村道公路0.59公里，路基宽度4.5米，20cm厚水泥砼路面。</t>
  </si>
  <si>
    <t>山山路5组坡岩至山连堡改造工程</t>
  </si>
  <si>
    <t>硬化村道公路2.08公里，路基宽度4.5米，20cm厚水泥砼路面。</t>
  </si>
  <si>
    <t>塘红路1组冯家界至老屋基路改造工程</t>
  </si>
  <si>
    <t>硬化村道公路1.49公里，路基宽度4.5米，20cm厚水泥砼路面。</t>
  </si>
  <si>
    <t>蓬东乡蓬东村</t>
  </si>
  <si>
    <t>蓬东乡勃兴村猪场岔路至棕树坪矿山道路改建工程</t>
  </si>
  <si>
    <t xml:space="preserve">蓬东乡勃兴村猪场岔路至棕树坪矿山道路改建工程 </t>
  </si>
  <si>
    <t>蓬东乡勃兴村</t>
  </si>
  <si>
    <t>蓬东乡蓬勃居委养鸡场至楠木坨至砖厂路面硬化工程</t>
  </si>
  <si>
    <t>硬化村道公路0.473公里，路基宽度4.5米，20cm厚水泥砼路面。</t>
  </si>
  <si>
    <t>蓬东乡蓬勃居委</t>
  </si>
  <si>
    <t>蓬东乡尖山村川古台至羊鹿塘路面硬化工程</t>
  </si>
  <si>
    <t>蓬东乡尖山村</t>
  </si>
  <si>
    <t>蓬东乡尖山村秦家垭口至龚家墓路面硬化工程</t>
  </si>
  <si>
    <t>硬化村道公路2.049公里，路基宽度4.5米，20cm厚水泥砼路面。</t>
  </si>
  <si>
    <t>尖山村四组联网通村道路通畅工程</t>
  </si>
  <si>
    <t>硬化村道公路1.958公里，路基宽度4.5米，20cm厚水泥砼路面。</t>
  </si>
  <si>
    <t>尖山村二组沙渗路通畅工程</t>
  </si>
  <si>
    <t>硬化村道公路1.626公里，路基宽度4.5米，20cm厚水泥砼路面。</t>
  </si>
  <si>
    <t>蓬东乡蓬勃居委四组炸药厂至田湾公路硬化工程</t>
  </si>
  <si>
    <t>蓬东乡蓬勃居委四组炸药厂至田湾公路硬化工程：长0.737公里，路基宽度4.5米，投资39.7797万元。</t>
  </si>
  <si>
    <t>蓬东乡蓬勃居委三组水龙路硬化工程</t>
  </si>
  <si>
    <t>蓬东乡蓬勃居委三组水龙路硬化工程：长0.913公里，路基宽度4.5米，投资49.0917万元。</t>
  </si>
  <si>
    <t>蓬东乡勃兴村四组楠木沟至绞车坡公路硬化工程</t>
  </si>
  <si>
    <t>蓬东乡勃兴村四组楠木沟至绞车坡公路硬化工程：长1.313公里，路基宽度4.5米，投资71.7703万元。</t>
  </si>
  <si>
    <t>蓬东乡蓬柒公路蓬东段村道拓宽工程</t>
  </si>
  <si>
    <t>蓬东乡蓬柒公路蓬东段村道拓宽工程：长6.7公里，增设错车道，投资68.6147万元。</t>
  </si>
  <si>
    <t>蓬东乡勃兴村弘扬采矿场进场路（K0+000～K1+230段）拓宽工程</t>
  </si>
  <si>
    <t>蓬东乡勃兴村弘扬采矿场进场路（K0+000～K1+230段）拓宽工程：长1.23公里，全线拓宽至6.5米，投资67.4202万元。</t>
  </si>
  <si>
    <t>蓬东乡尖山村四组五里乡西洋村联网公路路面硬化工程</t>
  </si>
  <si>
    <t>硬化村道公路1.861公里，路基宽度4.5米、20厚C25水泥砼路面。</t>
  </si>
  <si>
    <t>2019年黔江区蓬东乡（入户道路）村社便道硬化项目</t>
  </si>
  <si>
    <t>蓬东乡卫生厕所改造项目</t>
  </si>
  <si>
    <t>麻田村、蓬勃居委</t>
  </si>
  <si>
    <t>群众及贫困户</t>
  </si>
  <si>
    <t>农户及贫困户</t>
  </si>
  <si>
    <t>蓬东乡蓬勃社区新街便民路油化项目</t>
  </si>
  <si>
    <t>新街便民路硬化0.9公里</t>
  </si>
  <si>
    <t>蓬勃社区</t>
  </si>
  <si>
    <t>蓬东乡尖山村便民路硬化项目</t>
  </si>
  <si>
    <t>硬化便民路0.5公里</t>
  </si>
  <si>
    <t>尖山村</t>
  </si>
  <si>
    <t>蓬东乡尖山村扶贫产业（茶叶）基础设施配套项目</t>
  </si>
  <si>
    <t>新建2.5米宽茶园产业路5600米，新建1米宽茶园耕作路8900米，新建5立方米蓄水池10座，10立方米蓄水池2座，新建排水沟600米，新建取水管道3000米。</t>
  </si>
  <si>
    <t>蓬东乡尖山村扶贫产业（茶叶）种苗资金</t>
  </si>
  <si>
    <t>茶叶种苗300亩。</t>
  </si>
  <si>
    <t>2020年黔江区蓬东乡（入户道路）村社便道硬化项目</t>
  </si>
  <si>
    <t>硬化5公里，宽1-3米，砼C20，厚度0.1米,的（入户道路）村社便道。</t>
  </si>
  <si>
    <t>蓬东乡麻田村、勃兴村</t>
  </si>
  <si>
    <t>蓬东乡麻田村6组辽叶洞至山连堡路面硬化工程</t>
  </si>
  <si>
    <t>硬化四好农村路1.004公里</t>
  </si>
  <si>
    <t>蓬东乡麻田村生态农业园建设</t>
  </si>
  <si>
    <t>新建特色水果基地180亩，休闲观光林业园区20亩</t>
  </si>
  <si>
    <t>重庆市黔江区琼敏种植股份合作社</t>
  </si>
  <si>
    <t>蓬东乡尖山村三组便民路建设</t>
  </si>
  <si>
    <t>新建尖山村三组芭蕉坪便民路1公里，改建村道路0.15公里</t>
  </si>
  <si>
    <t>关口村人行便道硬化</t>
  </si>
  <si>
    <t>关口村人行便道</t>
  </si>
  <si>
    <t>石家镇关口村</t>
  </si>
  <si>
    <t>2组产业路新建项目</t>
  </si>
  <si>
    <t>关口村进沟塘至田坯子村道路</t>
  </si>
  <si>
    <t>良犊肉牛养殖场建设项目</t>
  </si>
  <si>
    <t>支持种牛、设备设施等建设</t>
  </si>
  <si>
    <t>石家镇鱼田村</t>
  </si>
  <si>
    <t>良犊肉牛养殖场</t>
  </si>
  <si>
    <t>重庆良犊生态农业开发有限公司</t>
  </si>
  <si>
    <t>银畜肉牛养殖场扩繁项目</t>
  </si>
  <si>
    <t>石家镇火石垭村</t>
  </si>
  <si>
    <t>银畜肉牛养殖场</t>
  </si>
  <si>
    <t>重庆银畜肉牛养殖场</t>
  </si>
  <si>
    <t>绿之康产业基地项目</t>
  </si>
  <si>
    <t xml:space="preserve">石家镇关口村 </t>
  </si>
  <si>
    <t>绿之康产业基地</t>
  </si>
  <si>
    <t>重庆市绿之康现代农业开发有限公司</t>
  </si>
  <si>
    <t>搬迁建卡贫困户200人，其中兜底搬迁17人</t>
  </si>
  <si>
    <t>10个村贫享受政策困户</t>
  </si>
  <si>
    <t>硬化村社人行便道10公里</t>
  </si>
  <si>
    <t>石家镇渗坝村</t>
  </si>
  <si>
    <t>渗坝村人行便道</t>
  </si>
  <si>
    <t>硬化村社人行便道5公里</t>
  </si>
  <si>
    <t>石家镇请塘村</t>
  </si>
  <si>
    <t>清塘村人行便道</t>
  </si>
  <si>
    <t>石家镇清塘村</t>
  </si>
  <si>
    <t>咏一黑山羊养殖专业合作社</t>
  </si>
  <si>
    <t>石家镇关口</t>
  </si>
  <si>
    <t>苏家山连接村道路建设</t>
  </si>
  <si>
    <t>苏家山连接村道路</t>
  </si>
  <si>
    <t>鱼田村肉牛养殖</t>
  </si>
  <si>
    <t>发展能繁母牛50头，新建圈舍500平方米。</t>
  </si>
  <si>
    <t>鱼田村肉牛养殖场</t>
  </si>
  <si>
    <t>渗坝村4组村社公路路面改造工程</t>
  </si>
  <si>
    <t>硬化渗坝村4组大坝坪段及倪家湾段村道路1.4公里，宽度3.5米,厚度0.2米,C30砼路面.（其中大坝坪段约0.8公里，倪家湾段约0.6公里</t>
  </si>
  <si>
    <t>石家镇政府渗坝村</t>
  </si>
  <si>
    <t>渗坝村大坝坪段及倪家湾段硬化路</t>
  </si>
  <si>
    <t>渗坝村5组村社公路路面改造工程</t>
  </si>
  <si>
    <t>硬化渗坝村5组店子坝至钟家园村道路2公里，宽度4米厚度0.2米,C30砼路面.（其中店子坝段约0.4公里，学校垭口至钟家园下寨约1.4公里，钟家园下寨至上寨约0.2公里</t>
  </si>
  <si>
    <t>渗坝村店子坝至钟家园硬化路</t>
  </si>
  <si>
    <t>搬迁人口214人</t>
  </si>
  <si>
    <t>团新路</t>
  </si>
  <si>
    <t>硬化村道公路5.028公里，水泥砼路面。</t>
  </si>
  <si>
    <t>石家镇石家居委</t>
  </si>
  <si>
    <t>石家居委丛林撤并村硬化路</t>
  </si>
  <si>
    <t>俞魏路</t>
  </si>
  <si>
    <t>硬化村道公路2.1公里，水泥砼路面。</t>
  </si>
  <si>
    <t>清塘村苏家山至魏家路</t>
  </si>
  <si>
    <t>新茶路</t>
  </si>
  <si>
    <t>窄巷子经白果树至茶林台公路</t>
  </si>
  <si>
    <t>石家镇马脑顶村4组大堡至鱼田村道路工程</t>
  </si>
  <si>
    <t>新建村道公路6.448公里，泥结碎石路面。</t>
  </si>
  <si>
    <t>脑顶村4组大堡至鱼田村道路</t>
  </si>
  <si>
    <t>石家镇马脑顶村,鱼田村</t>
  </si>
  <si>
    <t>新茶路杷子坪至田坝改造工程</t>
  </si>
  <si>
    <t>硬化村道公路1.3公里，路基宽度4.5米，20cm厚水泥砼路面。</t>
  </si>
  <si>
    <t>石家镇茶溪村</t>
  </si>
  <si>
    <t>杷子坪至田坝硬化公路</t>
  </si>
  <si>
    <t>杉岩路盖坡至岩仟改造工程</t>
  </si>
  <si>
    <t>硬化村道公路2.2公里，路基宽度4.5米，20cm厚水泥砼路面。</t>
  </si>
  <si>
    <t>石家镇长山村</t>
  </si>
  <si>
    <t>长山村盖坡至岩仟硬化公路</t>
  </si>
  <si>
    <t>关后路3、4组至3、4组改造工程</t>
  </si>
  <si>
    <t>硬化村道公路1.41公里，路基宽度4.5米，20cm厚水泥砼路面。</t>
  </si>
  <si>
    <t>石家镇关口村3、4组村道路</t>
  </si>
  <si>
    <t>张龙路3组龙门垭至秦家山改造工程</t>
  </si>
  <si>
    <t>硬化村道公路1.44公里，路基宽度5.5米，20cm厚水泥砼路面。</t>
  </si>
  <si>
    <t xml:space="preserve">石家镇鱼田村 </t>
  </si>
  <si>
    <t>石家镇鱼田村3组龙门垭至秦家山硬化路</t>
  </si>
  <si>
    <t>石家镇火石垭村火石堡至小河路面硬化工程</t>
  </si>
  <si>
    <t>火石垭村火石堡至小河路面硬化路</t>
  </si>
  <si>
    <t>石家镇火石垭村周家垭口至羊子洞路面硬化工程</t>
  </si>
  <si>
    <t>硬化村道公路1.46公里，路基宽度4.5米，20cm厚水泥砼路面。</t>
  </si>
  <si>
    <t>火石垭村周家垭口至羊子洞路面硬化路</t>
  </si>
  <si>
    <t>石家镇鱼田村龙门垭至秦家山路面硬化工程</t>
  </si>
  <si>
    <t>硬化村道公路1.5公里，路基宽度4.5米，20cm厚水泥砼路面。</t>
  </si>
  <si>
    <t>石家镇鱼田村龙门垭至秦家山路面硬化路</t>
  </si>
  <si>
    <t>石家镇火鱼田村</t>
  </si>
  <si>
    <t>茶溪村爬子坪至打望堡硬化路工程</t>
  </si>
  <si>
    <t>硬化村道公路2.835公里，路基宽度4.5米，20cm厚水泥砼路面。</t>
  </si>
  <si>
    <t>茶溪村爬子坪至打望堡硬化路</t>
  </si>
  <si>
    <t>火石垭村回龙湾至姜教硬化路工程</t>
  </si>
  <si>
    <t>硬化村道公路2.991公里，路基宽度4.5米，20cm厚水泥砼路面。</t>
  </si>
  <si>
    <t>火石垭村回龙湾至姜教硬化路</t>
  </si>
  <si>
    <t>石家镇长山村联网路硬化工程</t>
  </si>
  <si>
    <t>按平均宽度3.5米厚度0.2米C30混凝土路面标准硬化公路约2.5公里</t>
  </si>
  <si>
    <t>石家镇长山村联网路</t>
  </si>
  <si>
    <t>产业路建设</t>
  </si>
  <si>
    <t>新建火石垭村2.7组泥结石路面2.2公里</t>
  </si>
  <si>
    <t>石家镇火石垭村2.7组</t>
  </si>
  <si>
    <t>火石垭村2.7组农村公路</t>
  </si>
  <si>
    <t>特色蔬菜基地建设</t>
  </si>
  <si>
    <t>新建蔬菜面积300亩，大棚100个</t>
  </si>
  <si>
    <t>石家镇石家居委4组</t>
  </si>
  <si>
    <t>石家居委4组蔬菜基地</t>
  </si>
  <si>
    <t>重庆兴鹅农业综合开发有限公司</t>
  </si>
  <si>
    <t>鱼田村产业路硬化工程</t>
  </si>
  <si>
    <t>按4.5米宽度，0.2米厚度，C30砼标准，硬化鱼田村洪洞至马脑顶大堡村道路2.6公里</t>
  </si>
  <si>
    <t>鱼田村硬化产业路</t>
  </si>
  <si>
    <t>石家镇交溪村3组钟家坡至茶林沟路面硬化工程</t>
  </si>
  <si>
    <t>石家镇交溪村3组钟家坡至茶林沟路面硬化工程：长3.260公里，路基宽度4.5米，投资219.6731万元。</t>
  </si>
  <si>
    <t>石家镇交溪村</t>
  </si>
  <si>
    <t>交溪村3组钟家坡至茶林沟硬化路</t>
  </si>
  <si>
    <t>石家镇茶溪村7组皂角堡至交青山路面硬化工程</t>
  </si>
  <si>
    <t>石家镇茶溪村7组皂角堡至交青山路面硬化工程：长4.520公里，路基宽度4.5米，投资351.4566万元。</t>
  </si>
  <si>
    <t>茶溪村7组皂角堡至交青山硬化路</t>
  </si>
  <si>
    <t>石家镇鱼田村1、3、4组龙门垭至董家坨村道拓宽工程</t>
  </si>
  <si>
    <t>石家镇鱼田村1、3、4组龙门垭至董家坨村道拓宽工程：长3.184公里，增设错车道，投资37.4814万元。</t>
  </si>
  <si>
    <t>石家镇鱼田村1、3、4组龙门垭至董家坨村道拓宽路</t>
  </si>
  <si>
    <t>石家镇茶溪村1、3组新田堡至活动室村道拓宽工程</t>
  </si>
  <si>
    <t>石家镇茶溪村1、3组新田堡至活动室村道拓宽工程：长2.527公里，增设错车道，投资28.2089万元。</t>
  </si>
  <si>
    <t>石家镇茶溪村1、3组新田堡至活动室村道拓宽路</t>
  </si>
  <si>
    <t>石家镇茶溪村活动室至坟田堡路面硬化工程</t>
  </si>
  <si>
    <t>硬化村道公路1.484公里，路基宽度4.5米、20厚C25水泥砼路面。</t>
  </si>
  <si>
    <t>石家镇茶溪村活动室至坟田堡硬化路</t>
  </si>
  <si>
    <t>石家镇鱼田村二组汪教至白杨堡道路工程</t>
  </si>
  <si>
    <t>新建村道公路0.679公里，路基宽度4.5米、8厚泥结碎石路面。</t>
  </si>
  <si>
    <t>石家镇鱼田村二组汪教至白杨堡农村道路</t>
  </si>
  <si>
    <t>2019年黔江区石家镇（入户道路）村社便道硬化项目</t>
  </si>
  <si>
    <t>石家镇鱼田村入户路</t>
  </si>
  <si>
    <t>石家镇茶溪村3组垭口堡河沟盖板涵建设工程</t>
  </si>
  <si>
    <t>新建1-4.9米（长）钢筋混凝土盖板涵。</t>
  </si>
  <si>
    <t>黔江区石家镇茶溪村3组</t>
  </si>
  <si>
    <t>茶溪村3组垭口堡河沟盖板涵</t>
  </si>
  <si>
    <t>新希望生猪养殖现代农业园产业路石家段（路基部分）</t>
  </si>
  <si>
    <t>改造村道公路2公里，全线拓宽至6.5米、8cm厚泥结碎石路面。</t>
  </si>
  <si>
    <t>黔江区石家镇火石垭村1组</t>
  </si>
  <si>
    <t>新希望生猪养殖现代农业园产业路</t>
  </si>
  <si>
    <t>石家镇马脑顶村扶持村级集体经济发展项目</t>
  </si>
  <si>
    <t>发展蚕桑产业200亩。</t>
  </si>
  <si>
    <t>石家镇马脑顶</t>
  </si>
  <si>
    <t>石家镇马脑顶村扶持村级集体经济</t>
  </si>
  <si>
    <t>石家镇马脑顶村</t>
  </si>
  <si>
    <t>石家镇石家居委1组下朝土路面硬化工程</t>
  </si>
  <si>
    <t>拟按4.5米宽度，厚度0.2米，C25砼标准硬化村道0.48公里</t>
  </si>
  <si>
    <t>石家居委1组</t>
  </si>
  <si>
    <t>石家镇石家居委1组下朝土硬化路</t>
  </si>
  <si>
    <t>2020年黔江区石家镇（入户道路）村社便道硬化项目</t>
  </si>
  <si>
    <t>关口村人行路</t>
  </si>
  <si>
    <t>石家镇石家居委场垭口至余家坡便民路硬化项目</t>
  </si>
  <si>
    <t>拟按宽度3.5米，C25砼标准硬化农村公路0.82公里（四段）</t>
  </si>
  <si>
    <t>石家居委村6组</t>
  </si>
  <si>
    <t>石家居委场垭口至余家坡便民路</t>
  </si>
  <si>
    <t>黔江区无花果生产及水产养殖项目</t>
  </si>
  <si>
    <t>新建无花果加工厂，无花果种植基地套种辣椒200亩、白萝卜100亩，配套辣椒及白萝卜加工场地。</t>
  </si>
  <si>
    <t>石家镇火石垭,清塘村</t>
  </si>
  <si>
    <t>无花果生产及水产养殖基地</t>
  </si>
  <si>
    <t>石家镇火石垭村集体</t>
  </si>
  <si>
    <t>硬化打鼓潭安置点道路及人行道地砖铺设</t>
  </si>
  <si>
    <t>太极乡</t>
  </si>
  <si>
    <t>太极镇</t>
  </si>
  <si>
    <t>打鼓潭安置点道路</t>
  </si>
  <si>
    <t>太极居委</t>
  </si>
  <si>
    <t>太极乡太极居委</t>
  </si>
  <si>
    <t>硬化村社便道约15.5公里，便道简称0.8-1.2米宽，0.1米厚的C20混凝土便道</t>
  </si>
  <si>
    <t>2016年第二批村社便道</t>
  </si>
  <si>
    <t>石槽村</t>
  </si>
  <si>
    <t>太极乡石槽村</t>
  </si>
  <si>
    <t>太极乡政府</t>
  </si>
  <si>
    <t>肉牛养殖厂</t>
  </si>
  <si>
    <t>李子村</t>
  </si>
  <si>
    <t>太极乡李子村</t>
  </si>
  <si>
    <t>太河村乡村道路建设项目</t>
  </si>
  <si>
    <t>太河村</t>
  </si>
  <si>
    <t>太河村乡村道路</t>
  </si>
  <si>
    <t>太极乡太河村</t>
  </si>
  <si>
    <t>太极贫困村基础设施建设</t>
  </si>
  <si>
    <t>硬化村道路2.1公里</t>
  </si>
  <si>
    <t>太极贫困村基础设施</t>
  </si>
  <si>
    <t>青谢路</t>
  </si>
  <si>
    <t>硬化村道公路6公里，水泥砼路面。</t>
  </si>
  <si>
    <t>砂洞路</t>
  </si>
  <si>
    <t>硬化村道公路3.504公里，水泥砼路面。</t>
  </si>
  <si>
    <t>太极乡金团村</t>
  </si>
  <si>
    <t>砂湾路</t>
  </si>
  <si>
    <t>硬化村道公路4.55公里，水泥砼路面。</t>
  </si>
  <si>
    <t>水马路</t>
  </si>
  <si>
    <t>硬化村道公路7.68公里，水泥砼路面。</t>
  </si>
  <si>
    <t>鹿塘路</t>
  </si>
  <si>
    <t>硬化村道公路2.4公里，水泥砼路面。</t>
  </si>
  <si>
    <t>鹿子村</t>
  </si>
  <si>
    <t>太极乡鹿子村</t>
  </si>
  <si>
    <t>火大路3、4、5组至3、4、5组改造工程</t>
  </si>
  <si>
    <t>火大路3、4、5组至3、4、5组路</t>
  </si>
  <si>
    <t>太河村、鹿子村</t>
  </si>
  <si>
    <t>太极乡太河村、鹿子村</t>
  </si>
  <si>
    <t>长大路长埂桥至铁梨坪改造工程</t>
  </si>
  <si>
    <t>长大路长埂桥至铁梨坪路</t>
  </si>
  <si>
    <t>苏岩路苏家堡至岩上金家改造工程</t>
  </si>
  <si>
    <t>苏岩路苏家堡至岩上金家路</t>
  </si>
  <si>
    <t>沙火路活动室至火石堡改造工程</t>
  </si>
  <si>
    <t>沙火路活动室至火石堡路</t>
  </si>
  <si>
    <t>太极乡新陆村村小至苕棚垭口路面硬化工程</t>
  </si>
  <si>
    <t>硬化村道公路2.435公里，路基宽度4.5米，20cm厚水泥砼路面。</t>
  </si>
  <si>
    <t>太极乡新陆村村小至苕棚垭口路</t>
  </si>
  <si>
    <t>新陆村</t>
  </si>
  <si>
    <t>太极乡新陆村</t>
  </si>
  <si>
    <t>太极乡金团村(撤并村洞角村)路面硬化工程</t>
  </si>
  <si>
    <t>硬化村道公路2.55公里，路基宽度4.5米，20cm厚水泥砼路面。</t>
  </si>
  <si>
    <t>太极乡金团村(撤并村洞角村)路</t>
  </si>
  <si>
    <t>搭桥沟至老马槽</t>
  </si>
  <si>
    <t>硬化村道公路1.384公里，路基宽度4.5米，20cm厚水泥砼路面。</t>
  </si>
  <si>
    <t>新陆村小邬路</t>
  </si>
  <si>
    <t>硬化村道公路3.055公里，路基宽度4.5米，20cm厚水泥砼路面。</t>
  </si>
  <si>
    <t>石槽村2组石槽坝子至小盖</t>
  </si>
  <si>
    <t>硬化村道公路1.087公里，路基宽度4.5米，20cm厚水泥砼路面。</t>
  </si>
  <si>
    <t>石槽村2组石槽坝子至小盖路</t>
  </si>
  <si>
    <t>太极乡金团村5组烂田湾至董家湾路面硬化工程</t>
  </si>
  <si>
    <t>太极乡金团村5组烂田湾至董家湾路面硬化工程：长1.037公里，路基宽度4.5米，投资68.6925万元。</t>
  </si>
  <si>
    <t>太极乡金团村5组烂田湾至董家湾路</t>
  </si>
  <si>
    <t>太极乡鹿子村6组黑塔子至金竹坪路面硬化工程</t>
  </si>
  <si>
    <t>太极乡鹿子村6组黑塔子至金竹坪路面硬化工程：长1.500公里，路基宽度4.5米，投资101.5336万元。</t>
  </si>
  <si>
    <t>太极乡鹿子村6组黑塔子至金竹坪路</t>
  </si>
  <si>
    <t>太极乡新陆村4组韩教至湾地路面硬化工程</t>
  </si>
  <si>
    <t>太极乡新陆村4组韩教至湾地路面硬化工程：长1.725公里，路基宽度4.5米，投资110.7977万元。</t>
  </si>
  <si>
    <t>太极乡新陆村4组韩教至湾地路</t>
  </si>
  <si>
    <t>太极乡太极居委2组邓构路路面硬化工程　</t>
  </si>
  <si>
    <t>硬化村道公路1.961公里，路基宽度4.5米、20厚C25水泥砼路面。</t>
  </si>
  <si>
    <t>太极乡太极居委2组邓构路</t>
  </si>
  <si>
    <t>2019年黔江区太极乡（入户道路）村社便道硬化项目</t>
  </si>
  <si>
    <t>2019年黔江区太极乡（入户道路）村社便道</t>
  </si>
  <si>
    <t>太极乡鹿子村扶持村级集体经济发展项目</t>
  </si>
  <si>
    <t>新建水产养殖基地30亩，立体养殖草鱼、鲢鱼等，项目由合作社具体负责和实施建设和经营。</t>
  </si>
  <si>
    <t>鹿子村股份经济合作联合社</t>
  </si>
  <si>
    <t>2020年黔江区太极乡（入户道路）村社便道硬化项目</t>
  </si>
  <si>
    <t>2020年黔江区太极乡（入户道路）村社便道</t>
  </si>
  <si>
    <t>太河村、石槽村</t>
  </si>
  <si>
    <t>太极乡太河村、石槽村</t>
  </si>
  <si>
    <t>太极乡鹿子村1组沙龙便民路硬化项目</t>
  </si>
  <si>
    <t>项目全长2公里，路面宽度不低于4.5米，20cm厚C25水泥混凝土路面，同时完成路基补强、涵管建设等。</t>
  </si>
  <si>
    <t>太极乡鹿子村1组</t>
  </si>
  <si>
    <t>太极乡鹿子村1组沙龙便民路</t>
  </si>
  <si>
    <t>太极乡太和村5组棺材沟至田家路面硬化工程</t>
  </si>
  <si>
    <t>硬化四好农村路2.4997公里</t>
  </si>
  <si>
    <t>太极乡太和村5组棺材沟至田家路</t>
  </si>
  <si>
    <t>搬迁建卡贫困户275人，其中兜底搬迁18人</t>
  </si>
  <si>
    <t>五里乡五里社区第二批村社便道建设工程</t>
  </si>
  <si>
    <t>7公里</t>
  </si>
  <si>
    <t>五里乡五里社区</t>
  </si>
  <si>
    <t>五里乡西洋村第二批村社便道建设工程</t>
  </si>
  <si>
    <t>9公里</t>
  </si>
  <si>
    <t>五里乡2016年村社便道硬化建设工程</t>
  </si>
  <si>
    <t>人行便道6公里，宽度1—1.5米，厚度在10厘米以上。</t>
  </si>
  <si>
    <t>五里乡五里社区、西洋村</t>
  </si>
  <si>
    <t>河南村园子户种养殖项目</t>
  </si>
  <si>
    <t>新建堆草蓬200平方米,堆粪蓬100平方米,青贮池300平方米，能繁母牛和商品牛100头。（每年为五里乡贫困人口保底分红3万元，分红不得少于7年）。</t>
  </si>
  <si>
    <t>五里乡河南村园子户种养殖专业合作社</t>
  </si>
  <si>
    <t>搬迁人口275人</t>
  </si>
  <si>
    <t>五里乡易地扶贫搬迁工程</t>
  </si>
  <si>
    <t>大范路</t>
  </si>
  <si>
    <t>五里乡胡家坝村大垭口至范家公路硬化工程</t>
  </si>
  <si>
    <t>五里乡胡家坝村</t>
  </si>
  <si>
    <t>深寄路</t>
  </si>
  <si>
    <t>硬化村道公路1.1公里，水泥砼路面。</t>
  </si>
  <si>
    <t>五里乡甘溪村深溪河至借谷岭道路工程</t>
  </si>
  <si>
    <t>五里乡甘溪村</t>
  </si>
  <si>
    <t>五里乡五里社区7组彭家院子至杉木坨村道建设工程</t>
  </si>
  <si>
    <t>新建村道公路2.5公里，泥结碎石路面。</t>
  </si>
  <si>
    <t>鄂煤路张家槽至野茶坪改造工程</t>
  </si>
  <si>
    <t>硬化村道公路2.022公里，路基宽度4.5米，20cm厚水泥砼路面。</t>
  </si>
  <si>
    <t>五里乡海洋村</t>
  </si>
  <si>
    <t>土中路深箕坨至棕巴笼改造工程</t>
  </si>
  <si>
    <t>硬化村道公路2.197公里，路基宽度4.5米，20cm厚水泥砼路面。</t>
  </si>
  <si>
    <t>彭杉路彭家院子至杉木沱改造工程</t>
  </si>
  <si>
    <t>硬化村道公路1.672公里，路基宽度4.5米，20cm厚水泥砼路面。</t>
  </si>
  <si>
    <t>大雷路大屋基至青龙湾改造工程</t>
  </si>
  <si>
    <t>硬化村道公路1.09公里，路基宽度4.5米，20cm厚水泥砼路面。</t>
  </si>
  <si>
    <t>五里乡河南村四组圆子户至坪上路面硬化工程</t>
  </si>
  <si>
    <t>硬化村道公路2.294公里，路基宽度4.5米，20cm厚水泥砼路面。</t>
  </si>
  <si>
    <t>五里乡河南村</t>
  </si>
  <si>
    <t>五里乡海洋村杀牛洞桥至土地垭口路面硬化工程</t>
  </si>
  <si>
    <t>硬化村道公路1.94公里，路基宽度4.5米，20cm厚水泥砼路面。</t>
  </si>
  <si>
    <t>五里社海洋村</t>
  </si>
  <si>
    <t>五里乡海洋村徐家丫口至干田傍路面硬化工程</t>
  </si>
  <si>
    <t>硬化村道公路2.15公里，路基宽度4.5米，20cm厚水泥砼路面。</t>
  </si>
  <si>
    <t>五里社区7组彭家院子至杉木坨村道建设</t>
  </si>
  <si>
    <t>新建村道公路2.5公里，路基宽度4.5米，8cm厚泥结碎石路面。</t>
  </si>
  <si>
    <t>五里乡胡家坝1组兴龙堡至老屋基道路硬化工程</t>
  </si>
  <si>
    <t>硬化村道公路1.603公里，路基宽度4.5米，20cm厚水泥砼路面。</t>
  </si>
  <si>
    <t>西洋小学至石板路</t>
  </si>
  <si>
    <t>硬化村道公路3.36公里，路基宽度4.5米，20cm厚水泥砼路面。</t>
  </si>
  <si>
    <t>五里乡西洋村4组西洋小学至石板路道路硬化工程</t>
  </si>
  <si>
    <t>胡家坝至张家沟</t>
  </si>
  <si>
    <t>硬化村道公路0.743公里，路基宽度4.5米，20cm厚水泥砼路面。</t>
  </si>
  <si>
    <t>五里乡西洋村王麻岭至塘头道路硬化工程</t>
  </si>
  <si>
    <t>五里乡西洋村王麻岭至塘头道路硬化工程：长1.558公里，路基宽度4.5米。</t>
  </si>
  <si>
    <t>五里乡海洋村水源头至三龙湖至简家院子公路硬化工程</t>
  </si>
  <si>
    <t>五里乡海洋村水源头至三龙湖至简家院子公路硬化工程：长2.787公里，路基宽度4.5米。</t>
  </si>
  <si>
    <t>五里乡胡家坝村1、2、3、4、5组胡家坝至拱河小学村道拓宽工程</t>
  </si>
  <si>
    <t>五里乡胡家坝村1、2、3、4、5组胡家坝至拱河小学村道拓宽工程：长6.745公里，增设错车道。</t>
  </si>
  <si>
    <t>2019年黔江区五里乡（入户道路）村社便道硬化项目</t>
  </si>
  <si>
    <t xml:space="preserve">黔江区土泥鳅规模化繁育与示范推广基地建设项目
</t>
  </si>
  <si>
    <t>建设规模为新建亲本池、苗种池、暂养池、温室繁育设施以及示范推广场等，项目总占地20亩。投产后，年生产土泥鳅苗种5000万尾以上。</t>
  </si>
  <si>
    <t>黔江区土泥鳅规模化繁育与示范推广基地建设项目</t>
  </si>
  <si>
    <t>五里乡供销社有限公司51%，五里乡胡家坝村49%。</t>
  </si>
  <si>
    <t>五里乡供销社有限公司、五里乡胡家坝村</t>
  </si>
  <si>
    <t>五里乡卫生厕所改造项目</t>
  </si>
  <si>
    <t>120户农户进行改厕。</t>
  </si>
  <si>
    <t>2020</t>
  </si>
  <si>
    <t>五里乡胡家坝村58户、五里社区37户、河南村19户、甘溪村6户。</t>
  </si>
  <si>
    <t>五里乡胡家坝村、五里社区、河南村、甘溪村</t>
  </si>
  <si>
    <t>五里乡程家大院人居环境整治</t>
  </si>
  <si>
    <t>铺设人行道7160平方米，其中新铺设程家大院连接路人行道4760平方米，改造甘溪街原有人行道2400平方米。</t>
  </si>
  <si>
    <t>五里乡程家大院人居环境</t>
  </si>
  <si>
    <t>五里乡海洋村1、4组绿豆坨至大树湾路面硬化工程</t>
  </si>
  <si>
    <t>硬化村道公路2.491公里，路基宽度4.5米、20cm厚C25水泥砼路面。</t>
  </si>
  <si>
    <t>2020年黔江区五里乡（入户道路）村社便道硬化项目</t>
  </si>
  <si>
    <t>硬化10公里，宽1-3米，砼C20，厚度0.1米的（入户道路）村社便道。</t>
  </si>
  <si>
    <t>五里乡河南村、西洋村、胡家坝村、五里社区</t>
  </si>
  <si>
    <t>五里乡河南村构皮洼泄洪滚水坝建设项目</t>
  </si>
  <si>
    <t>修建全长25米，宽4米泄洪滚水坝。</t>
  </si>
  <si>
    <t>河长公示标牌制作安装</t>
  </si>
  <si>
    <t>7块河长公示标牌制作安装</t>
  </si>
  <si>
    <t xml:space="preserve">正阳街道
团结、积富、桐坪、朝阳社区
</t>
  </si>
  <si>
    <t>各社区集体</t>
  </si>
  <si>
    <t>四旁植树</t>
  </si>
  <si>
    <t>种植青脆李225亩</t>
  </si>
  <si>
    <t>正阳街道
团结社区</t>
  </si>
  <si>
    <t>青脆李</t>
  </si>
  <si>
    <t>各户所有</t>
  </si>
  <si>
    <t>所有权人</t>
  </si>
  <si>
    <t>团结社区集体经济扶持项目</t>
  </si>
  <si>
    <t>利用新建的便民服务中心与邮政合作打造电商中心</t>
  </si>
  <si>
    <t>电商服务</t>
  </si>
  <si>
    <t>电商服务类</t>
  </si>
  <si>
    <t>团结社区股份经济合作联合社</t>
  </si>
  <si>
    <t>正阳街道团结社区</t>
  </si>
  <si>
    <t>积富饮水安全巩固
提升工程</t>
  </si>
  <si>
    <t>正阳街道
积富社区</t>
  </si>
  <si>
    <t>饮水设施</t>
  </si>
  <si>
    <t xml:space="preserve">261.18
</t>
  </si>
  <si>
    <t>群力饮水安全巩固
提升工程</t>
  </si>
  <si>
    <t>正阳街道
群力社区</t>
  </si>
  <si>
    <t>桐坪、朝阳饮水安全巩固
提升工程</t>
  </si>
  <si>
    <t>正阳街道
桐坪、朝阳社区</t>
  </si>
  <si>
    <t>桐坪饮水安全巩固
提升工程</t>
  </si>
  <si>
    <t>正阳街道
桐坪社区</t>
  </si>
  <si>
    <t>2020年脱贫攻坚农村户厕改造</t>
  </si>
  <si>
    <t>三格式化粪池新建、改造60户</t>
  </si>
  <si>
    <t>各户</t>
  </si>
  <si>
    <t>搬迁建卡贫困户20人，其中兜底搬迁6人</t>
  </si>
  <si>
    <t>正阳街道办事处</t>
  </si>
  <si>
    <t>搬迁人口20人</t>
  </si>
  <si>
    <t>解决2013-2015年遗留问题812户，1030万元。解决2016年随迁人口资金96万元。搬迁2017年贫困人口1250人，每人0.2万元，计250万元。</t>
  </si>
  <si>
    <t>搬迁贫困人口1250人，每人0.8万元。</t>
  </si>
  <si>
    <t>易地扶贫搬迁到人补助</t>
  </si>
  <si>
    <t>建档立卡搬迁人口安置住房建设</t>
  </si>
  <si>
    <t>黔江区“十三五”易地扶贫搬迁2019年第一批后续产业发展到户资金</t>
  </si>
  <si>
    <t>易地扶贫搬迁后续产业发展配套设施。用于2016-2017年易地扶贫搬迁农户后续产业发展扶持所需的基础设施建设和设施设备及种苗类采购，</t>
  </si>
  <si>
    <t>全区</t>
  </si>
  <si>
    <t>黑山羊养殖场建设</t>
  </si>
  <si>
    <t>建设标准化黑山羊养殖圈舍600平方米、建给水池、给料池8个。</t>
  </si>
  <si>
    <t>自行管理</t>
  </si>
  <si>
    <t>农村房屋整治及环境提升项目</t>
  </si>
  <si>
    <t>重点实施农村破旧房屋整治及环境提升，含破损房屋整治（屋顶、墙面、门窗、地坪、室内电线等）、环境提升（厨房、厕所、三格式化粪池、庭院硬化、净化）</t>
  </si>
  <si>
    <t>正阳街道各社区</t>
  </si>
  <si>
    <t>黔江区正阳街道群力居委院子迁原319线至姚家盖路面硬化工程</t>
  </si>
  <si>
    <t>本路线全长2.444km，路面宽度4.5米，面层为20cm厚C30混凝土。</t>
  </si>
  <si>
    <t>正阳街道群力社区</t>
  </si>
  <si>
    <t>重庆市黔江区正阳街道群力社区居民委员会</t>
  </si>
  <si>
    <t>黔江区正阳街道团结居委村道路面硬化工程（土地垭口至中科场坪）</t>
  </si>
  <si>
    <t>本路线全长1.246km，路面宽度4.5米，面层为20cm厚C30混凝土。</t>
  </si>
  <si>
    <t>重庆市黔江区正阳街道团结社区居民委员会</t>
  </si>
  <si>
    <t>黔江区正阳街道群力居委托腰树原319新线至110降压站路面硬化工程</t>
  </si>
  <si>
    <t>本路线全长0.748km，路面宽度4.5米，面层为20cm厚C30混凝土。</t>
  </si>
  <si>
    <t>正阳街道正阳水厂至康家坝至院子迁道路工程</t>
  </si>
  <si>
    <t>本路线全长4.031km，路面宽度5.5米，面层为20cm厚C30混凝土。</t>
  </si>
  <si>
    <t>正阳街道群力社区、朝阳社区、桐坪社区</t>
  </si>
  <si>
    <t>群力社区占25%、朝阳社区占50%、桐坪社区占25%</t>
  </si>
  <si>
    <t>黔江区正阳街道桐坪居委殡仪馆至观音迁路面硬化工程</t>
  </si>
  <si>
    <t>本路线全长2.0km，路面宽度4.5米，面层为20cm厚C30混凝土。</t>
  </si>
  <si>
    <t>正阳街道桐坪社区</t>
  </si>
  <si>
    <t>重庆市黔江区正阳街道桐坪社区居民委员会</t>
  </si>
  <si>
    <t>正阳阳街道团结居委棚垭子至坡脚路面硬化工程</t>
  </si>
  <si>
    <t>本路线全长2.344km，路面宽度4.5米，面层为20cm厚C30混凝土。</t>
  </si>
  <si>
    <t>正阳街道一把伞至团坝子道路硬化工程</t>
  </si>
  <si>
    <t>本路线全长3.097km，路面宽度4.5米，面层为20cm厚C30混凝土。</t>
  </si>
  <si>
    <t>正阳街道群力社区朝阳社区积富社区</t>
  </si>
  <si>
    <t>群力社区占35%、朝阳社区占15%、积富社区占50%</t>
  </si>
  <si>
    <t>正阳街道群力社区、朝阳社区、积富社区</t>
  </si>
  <si>
    <t>正阳街道大地至水沟道路硬化工程</t>
  </si>
  <si>
    <t>本路线全长0.633km，路面宽度4.5米，面层为20cm厚C30混凝土。</t>
  </si>
  <si>
    <t>正阳街道朝阳社区</t>
  </si>
  <si>
    <t>重庆市黔江区正阳街道朝阳社区居民委员会</t>
  </si>
  <si>
    <t>正阳街道凉桥至曾家湾道路硬化工程</t>
  </si>
  <si>
    <t>本路线全长1.777km，路面宽度4.5/5.5米，面层为20cm厚C30混凝土。</t>
  </si>
  <si>
    <t>正阳街道团结居委谢家坳至曹家沟村道路硬化工程</t>
  </si>
  <si>
    <t>本路线全长0.977km，路面宽度4.5米，面层为20cm厚C25混凝土。</t>
  </si>
  <si>
    <t>正阳街道团结居委田湾至下坨村公路硬化工程</t>
  </si>
  <si>
    <t>本路线全长1.907km，路面宽度4.5米，面层为20cm厚C25混凝土。</t>
  </si>
  <si>
    <t>正阳街道团结居委鸭儿塘至许家坝村道路工程</t>
  </si>
  <si>
    <t>本路线全长1.303km，路面宽度4.5米，面层为8cm厚泥结碎石路面。</t>
  </si>
  <si>
    <t>2019年黔江区正阳街道2019年（入户道路）村社便道硬化工程</t>
  </si>
  <si>
    <t>本路线全长7.0km，路面宽度1.0米，面层为10cm厚C20混凝土。</t>
  </si>
  <si>
    <t>正阳街道团结社区积富社区</t>
  </si>
  <si>
    <t>正阳街道团结社区、正阳街道积富社区</t>
  </si>
  <si>
    <t>瓦厂至生基坪和沈家沟至黑角村道建设</t>
  </si>
  <si>
    <t>约4.5公里</t>
  </si>
  <si>
    <t>舟白街道</t>
  </si>
  <si>
    <t>武陵山居委</t>
  </si>
  <si>
    <t>红椿弯至干河沟村道改扩建</t>
  </si>
  <si>
    <t>约3.5公里</t>
  </si>
  <si>
    <t>五台居委</t>
  </si>
  <si>
    <t>7组连铭煤厂至6组风井村道路建设</t>
  </si>
  <si>
    <t>箭坝居委</t>
  </si>
  <si>
    <t>VJ43红椿湾至干河沟改造工程</t>
  </si>
  <si>
    <t>硬化村道公路2.854公里，路基宽度4.5米，20cm厚水泥砼路面。</t>
  </si>
  <si>
    <t>丛旗路洞脑壳至刺竹垭改造工程</t>
  </si>
  <si>
    <t>丛山村</t>
  </si>
  <si>
    <t>舟白街道五台居委（河东村）梨儿坪至钓鱼丫路面硬化工程</t>
  </si>
  <si>
    <t>硬化村道公路2.235公里，路基宽度4.5米，20cm厚水泥砼路面。</t>
  </si>
  <si>
    <t>舟白街道丛山村（蔡槽村村）小垭口至坨地路面硬化工程</t>
  </si>
  <si>
    <t>硬化村道公路3.373公里，路基宽度4.5米，20cm厚水泥砼路面。</t>
  </si>
  <si>
    <t>舟白吊桥至正阳边界</t>
  </si>
  <si>
    <t>硬化村道公路4.556公里，路基宽度4.5米，20cm厚水泥砼路面。</t>
  </si>
  <si>
    <t>舟白居委</t>
  </si>
  <si>
    <t>夹担弯至大唐沟</t>
  </si>
  <si>
    <t>硬化村道公路2.717公里，路基宽度4.5米，20cm厚水泥砼路面。</t>
  </si>
  <si>
    <t>舟白街道箭坝七组煤场至舟白二组田坝路面硬化工程</t>
  </si>
  <si>
    <t>硬化村道公路2.11公里，路基宽度4.5米，20cm厚水泥砼路面。</t>
  </si>
  <si>
    <t>箭坝居委、舟白居委</t>
  </si>
  <si>
    <t>舟白街道小垭口至菜地槽公路硬化工程</t>
  </si>
  <si>
    <t>舟白街道小垭口至菜地槽公路硬化工程：长4.524公里，路基宽度4.5米，投资249.096万元。</t>
  </si>
  <si>
    <t>舟白街道大田凼至黔江凹公路硬化工程</t>
  </si>
  <si>
    <t>舟白街道大田凼至黔江凹公路硬化工程：长2.889公里，路基宽度4.5米，投资153.7159万元。</t>
  </si>
  <si>
    <t>舟白街道大理石厂至起木林公路硬化工程</t>
  </si>
  <si>
    <t>舟白街道大理石厂至起木林公路硬化工程：长1.206公里，路基宽度4.5米，投资66.5032万元。</t>
  </si>
  <si>
    <t>舟白街道县坝居委5、7、8组桥头至塘口村道拓宽工程</t>
  </si>
  <si>
    <t>舟白街道县坝居委5、7、8组桥头至塘口村道拓宽工程：长3.550 公里，增设错车道，投资23.9537万元。</t>
  </si>
  <si>
    <t>县坝居委</t>
  </si>
  <si>
    <t>2019年黔江区舟白街道（入户道路）村社便道硬化项目</t>
  </si>
  <si>
    <t>五台居委、石门居委</t>
  </si>
  <si>
    <t>舟白街道丛山村1组槽底至小槽路面硬化工程</t>
  </si>
  <si>
    <t>硬化村道公路1.953公里，路基宽度4.5米、20cm厚C25水泥砼路面。</t>
  </si>
  <si>
    <t>黔江区舟白街道丛山村1组</t>
  </si>
  <si>
    <t>舟白街道箭坝居委1、6、7组风井至煤场路面硬化工程</t>
  </si>
  <si>
    <t>硬化村道公路3.024公里，路基宽度4.5米、20cm厚C25水泥砼路面。</t>
  </si>
  <si>
    <t>黔江区舟白街道箭坝居委1、6、7组</t>
  </si>
  <si>
    <t>2020年黔江区舟白街道（入户道路）村社便道硬化项目</t>
  </si>
  <si>
    <t>路东居委、石门居委</t>
  </si>
  <si>
    <t>黔江区城南街道菱角居委陶家堡至城西街道茶园村道建设工程</t>
  </si>
  <si>
    <t>约3公里，其中菱角约2.1公里、城西洞塘0.9公里</t>
  </si>
  <si>
    <t>菱角居委100%</t>
  </si>
  <si>
    <t xml:space="preserve">36.0579
</t>
  </si>
  <si>
    <t>菱角居委</t>
  </si>
  <si>
    <t>黔江区城南街道一心社区大沟至城西街道茶叶堡村道建设工程</t>
  </si>
  <si>
    <t>约3.2公里，其中新建约1.5公里、改扩建1.7公里</t>
  </si>
  <si>
    <t xml:space="preserve">一心居委100%
</t>
  </si>
  <si>
    <t>怡美天香休闲农业观光园产业建设</t>
  </si>
  <si>
    <t>重庆市鸿旅农业开发有限公司</t>
  </si>
  <si>
    <t>城南街道菱角居委居民7组李家大湾至庙垭口道路工程</t>
  </si>
  <si>
    <t>新建村道公路3.785公里，路基宽度4.5米，8cm厚泥结碎石路面。</t>
  </si>
  <si>
    <t xml:space="preserve">菱角居委100% 
</t>
  </si>
  <si>
    <t>城南街道一心居委2组雷打石垭口至干田道路工程</t>
  </si>
  <si>
    <t>新建村道公路2.912公里，路基宽度4.5米，8cm厚泥结碎石路面。</t>
  </si>
  <si>
    <t>城南街道牛郎居委2组牛郎小学至酸枣树道路工程</t>
  </si>
  <si>
    <t>新建村道公路2.194公里，路基宽度4.5米，8cm厚泥结碎石路面。</t>
  </si>
  <si>
    <t>牛郎居委100%</t>
  </si>
  <si>
    <t>牛郎居委</t>
  </si>
  <si>
    <t>城南街道一心居委李家溪至田家湾路面硬化工程</t>
  </si>
  <si>
    <t>硬化村道公路1.936公里，路基宽度4.5米，20cm厚水泥砼路面。</t>
  </si>
  <si>
    <t>姚家院子至柏香坪</t>
  </si>
  <si>
    <t>硬化村道公路2.06公里，路基宽度4.5米，20cm厚水泥砼路面。</t>
  </si>
  <si>
    <t>城南街道京宏源至酸枣树公路硬化工程</t>
  </si>
  <si>
    <t>城南街道京宏源至酸枣树公路硬化工程：长2.742公里，路基宽度4.5米，投资153.3861万元。</t>
  </si>
  <si>
    <t>城南街道陈家榜至深沟子公路硬化工程</t>
  </si>
  <si>
    <t>城南街道陈家榜至深沟子公路硬化工程：长1.111公里，路基宽度4.5米，投资63.5835万元。</t>
  </si>
  <si>
    <t>南家居委100%</t>
  </si>
  <si>
    <t>南家居委</t>
  </si>
  <si>
    <t>城南街道菱角社区鹌鹑养殖场连接公路路面硬化工程</t>
  </si>
  <si>
    <t>硬化村道公路0.894公里，路基宽度4.5米、20厚C25水泥砼路面。</t>
  </si>
  <si>
    <t>城南街道香水社区柏腊坪至长岭路面硬化工程</t>
  </si>
  <si>
    <t>硬化村道公路1.634公里，路基宽度4.5米、20厚C25水泥砼路面。</t>
  </si>
  <si>
    <t>香水居委100%</t>
  </si>
  <si>
    <t>香水居委</t>
  </si>
  <si>
    <t>城南街道屠宰场至正阳山路面硬化工程</t>
  </si>
  <si>
    <t>硬化村道公路1.96公里，路基宽度4.5米、20厚C25水泥砼路面。</t>
  </si>
  <si>
    <t>黑山居委100%</t>
  </si>
  <si>
    <t>黑山居委</t>
  </si>
  <si>
    <t>牛郎居委人畜饮水过滤池、储水池</t>
  </si>
  <si>
    <t>城南街道菱角社区通达路建设</t>
  </si>
  <si>
    <t>新建菱角社区2组园区通达路1.7公里，宽4.5米。</t>
  </si>
  <si>
    <t>城南街道菱角社区5组柏乡坪至大屋基通组公路</t>
  </si>
  <si>
    <t>新建村道公路2.02公里，路基宽度4.5米，8cm厚泥结碎石路面。</t>
  </si>
  <si>
    <t>菱角居委会</t>
  </si>
  <si>
    <t>城南街道菱角居委雷达树垭口至庙丫口道路工程</t>
  </si>
  <si>
    <t>硬化村道公路5.026公里，路基宽度4.5米，20cm厚水泥砼路面。</t>
  </si>
  <si>
    <t>城南街道水洞沟至杨家坡道路工程</t>
  </si>
  <si>
    <t>城南街道水洞沟至杨家坡道路工程：长0.624公里，路基宽度4.5米，投资12.48万元。</t>
  </si>
  <si>
    <t>一心居委会</t>
  </si>
  <si>
    <t>城南街道南家社区白岩坨至板凳沟路面硬化工程</t>
  </si>
  <si>
    <t>硬化村道公路1.79公里，路基宽度4.5米、20厚C25水泥砼路面。</t>
  </si>
  <si>
    <t>南家 居委会</t>
  </si>
  <si>
    <t>城南街道青坪社区惜福小学至白蜡湾路面硬化工程</t>
  </si>
  <si>
    <t>硬化村道公路1.08公里，路基宽度4.5米、20厚C25水泥砼路面。</t>
  </si>
  <si>
    <t>青坪居委会</t>
  </si>
  <si>
    <t>2019年黔江区城南街道（入户道路）村社便道硬化项目</t>
  </si>
  <si>
    <t>城南街道菱角社区2019年入户硬化道路</t>
  </si>
  <si>
    <t xml:space="preserve">城南街道卫生厕所  </t>
  </si>
  <si>
    <t>南家坪社区</t>
  </si>
  <si>
    <t>受益农户</t>
  </si>
  <si>
    <t>搬迁人口100人</t>
  </si>
  <si>
    <t>杉岭乡林峰社区新田湾至庙坝村社公路建设项目</t>
  </si>
  <si>
    <r>
      <rPr>
        <sz val="10"/>
        <rFont val="方正仿宋_GBK"/>
        <charset val="134"/>
      </rPr>
      <t>新建村道公路</t>
    </r>
    <r>
      <rPr>
        <sz val="10"/>
        <rFont val="方正仿宋_GBK"/>
        <charset val="0"/>
      </rPr>
      <t>1.3</t>
    </r>
    <r>
      <rPr>
        <sz val="10"/>
        <rFont val="方正仿宋_GBK"/>
        <charset val="134"/>
      </rPr>
      <t>公里，路面宽</t>
    </r>
    <r>
      <rPr>
        <sz val="10"/>
        <rFont val="方正仿宋_GBK"/>
        <charset val="0"/>
      </rPr>
      <t>4.5</t>
    </r>
    <r>
      <rPr>
        <sz val="10"/>
        <rFont val="方正仿宋_GBK"/>
        <charset val="134"/>
      </rPr>
      <t>米</t>
    </r>
  </si>
  <si>
    <t>杉岭乡林峰社区</t>
  </si>
  <si>
    <t>黔江杉岭乡林峰社区村道公路</t>
  </si>
  <si>
    <t>杉岭乡高山生态扶贫搬迁</t>
  </si>
  <si>
    <r>
      <rPr>
        <sz val="10"/>
        <rFont val="方正仿宋_GBK"/>
        <charset val="134"/>
      </rPr>
      <t>搬迁贫困人口</t>
    </r>
    <r>
      <rPr>
        <sz val="10"/>
        <rFont val="方正仿宋_GBK"/>
        <charset val="0"/>
      </rPr>
      <t>4</t>
    </r>
    <r>
      <rPr>
        <sz val="10"/>
        <rFont val="方正仿宋_GBK"/>
        <charset val="134"/>
      </rPr>
      <t>人</t>
    </r>
  </si>
  <si>
    <t>贫困户新建房屋</t>
  </si>
  <si>
    <r>
      <rPr>
        <sz val="10"/>
        <rFont val="方正仿宋_GBK"/>
        <charset val="134"/>
      </rPr>
      <t>杉岭乡</t>
    </r>
    <r>
      <rPr>
        <sz val="10"/>
        <rFont val="方正仿宋_GBK"/>
        <charset val="0"/>
      </rPr>
      <t>2016年第二批村社便道建设</t>
    </r>
  </si>
  <si>
    <r>
      <rPr>
        <sz val="10"/>
        <rFont val="方正仿宋_GBK"/>
        <charset val="134"/>
      </rPr>
      <t>硬化村社便道</t>
    </r>
    <r>
      <rPr>
        <sz val="10"/>
        <rFont val="方正仿宋_GBK"/>
        <charset val="0"/>
      </rPr>
      <t>4</t>
    </r>
    <r>
      <rPr>
        <sz val="10"/>
        <rFont val="方正仿宋_GBK"/>
        <charset val="134"/>
      </rPr>
      <t>公里</t>
    </r>
  </si>
  <si>
    <t>杉岭乡苦竹村</t>
  </si>
  <si>
    <r>
      <rPr>
        <sz val="10"/>
        <rFont val="方正仿宋_GBK"/>
        <charset val="134"/>
      </rPr>
      <t>杉岭社区</t>
    </r>
    <r>
      <rPr>
        <sz val="10"/>
        <rFont val="方正仿宋_GBK"/>
        <charset val="0"/>
      </rPr>
      <t>1</t>
    </r>
    <r>
      <rPr>
        <sz val="10"/>
        <rFont val="方正仿宋_GBK"/>
        <charset val="134"/>
      </rPr>
      <t>组村道建设</t>
    </r>
  </si>
  <si>
    <r>
      <rPr>
        <sz val="10"/>
        <rFont val="方正仿宋_GBK"/>
        <charset val="134"/>
      </rPr>
      <t>硬化村道公路约</t>
    </r>
    <r>
      <rPr>
        <sz val="10"/>
        <rFont val="方正仿宋_GBK"/>
        <charset val="0"/>
      </rPr>
      <t>0.305</t>
    </r>
    <r>
      <rPr>
        <sz val="10"/>
        <rFont val="方正仿宋_GBK"/>
        <charset val="134"/>
      </rPr>
      <t>公里，宽约</t>
    </r>
    <r>
      <rPr>
        <sz val="10"/>
        <rFont val="方正仿宋_GBK"/>
        <charset val="0"/>
      </rPr>
      <t>7.5</t>
    </r>
    <r>
      <rPr>
        <sz val="10"/>
        <rFont val="方正仿宋_GBK"/>
        <charset val="134"/>
      </rPr>
      <t>米</t>
    </r>
  </si>
  <si>
    <t>杉岭乡杉岭社区</t>
  </si>
  <si>
    <r>
      <rPr>
        <sz val="10"/>
        <rFont val="方正仿宋_GBK"/>
        <charset val="134"/>
      </rPr>
      <t>杉岭社区</t>
    </r>
    <r>
      <rPr>
        <sz val="10"/>
        <rFont val="方正仿宋_GBK"/>
        <charset val="0"/>
      </rPr>
      <t>1</t>
    </r>
    <r>
      <rPr>
        <sz val="10"/>
        <rFont val="方正仿宋_GBK"/>
        <charset val="134"/>
      </rPr>
      <t>组硬化村道</t>
    </r>
  </si>
  <si>
    <t>杉岭乡杉岭社区奔路溪至水面坡村道路建设</t>
  </si>
  <si>
    <r>
      <rPr>
        <sz val="10"/>
        <rFont val="方正仿宋_GBK"/>
        <charset val="134"/>
      </rPr>
      <t>硬化村道公路约</t>
    </r>
    <r>
      <rPr>
        <sz val="10"/>
        <rFont val="方正仿宋_GBK"/>
        <charset val="0"/>
      </rPr>
      <t>1.5</t>
    </r>
    <r>
      <rPr>
        <sz val="10"/>
        <rFont val="方正仿宋_GBK"/>
        <charset val="134"/>
      </rPr>
      <t>公里，宽约</t>
    </r>
    <r>
      <rPr>
        <sz val="10"/>
        <rFont val="方正仿宋_GBK"/>
        <charset val="0"/>
      </rPr>
      <t>4</t>
    </r>
    <r>
      <rPr>
        <sz val="10"/>
        <rFont val="方正仿宋_GBK"/>
        <charset val="134"/>
      </rPr>
      <t>米</t>
    </r>
  </si>
  <si>
    <t>杉岭社区奔路溪至水面坡硬化村道</t>
  </si>
  <si>
    <t>杉岭乡苦竹村六组张家槽岩口至窝凼村道路建设</t>
  </si>
  <si>
    <r>
      <rPr>
        <sz val="10"/>
        <rFont val="方正仿宋_GBK"/>
        <charset val="134"/>
      </rPr>
      <t>硬化村道公路约</t>
    </r>
    <r>
      <rPr>
        <sz val="10"/>
        <rFont val="方正仿宋_GBK"/>
        <charset val="0"/>
      </rPr>
      <t>0.45</t>
    </r>
    <r>
      <rPr>
        <sz val="10"/>
        <rFont val="方正仿宋_GBK"/>
        <charset val="134"/>
      </rPr>
      <t>公里，宽约4米</t>
    </r>
  </si>
  <si>
    <t>杉岭乡苦竹村六组张家槽岩口至窝凼硬化村道</t>
  </si>
  <si>
    <t>杉岭乡豪猪养殖场建设项目</t>
  </si>
  <si>
    <r>
      <rPr>
        <sz val="10"/>
        <rFont val="方正仿宋_GBK"/>
        <charset val="134"/>
      </rPr>
      <t>发展豪猪种猪</t>
    </r>
    <r>
      <rPr>
        <sz val="10"/>
        <rFont val="方正仿宋_GBK"/>
        <charset val="0"/>
      </rPr>
      <t>600</t>
    </r>
    <r>
      <rPr>
        <sz val="10"/>
        <rFont val="方正仿宋_GBK"/>
        <charset val="134"/>
      </rPr>
      <t>头，新建圈舍</t>
    </r>
    <r>
      <rPr>
        <sz val="10"/>
        <rFont val="方正仿宋_GBK"/>
        <charset val="0"/>
      </rPr>
      <t>1000</t>
    </r>
    <r>
      <rPr>
        <sz val="10"/>
        <rFont val="方正仿宋_GBK"/>
        <charset val="134"/>
      </rPr>
      <t>平方米。</t>
    </r>
  </si>
  <si>
    <t>杉岭乡豪猪养殖场</t>
  </si>
  <si>
    <t>杉岭乡兴隆村人饮安全工程</t>
  </si>
  <si>
    <r>
      <rPr>
        <sz val="10"/>
        <rFont val="方正仿宋_GBK"/>
        <charset val="134"/>
      </rPr>
      <t>新修水源点</t>
    </r>
    <r>
      <rPr>
        <sz val="10"/>
        <rFont val="方正仿宋_GBK"/>
        <charset val="0"/>
      </rPr>
      <t>5</t>
    </r>
    <r>
      <rPr>
        <sz val="10"/>
        <rFont val="方正仿宋_GBK"/>
        <charset val="134"/>
      </rPr>
      <t>个，新建水池</t>
    </r>
    <r>
      <rPr>
        <sz val="10"/>
        <rFont val="方正仿宋_GBK"/>
        <charset val="0"/>
      </rPr>
      <t>3</t>
    </r>
    <r>
      <rPr>
        <sz val="10"/>
        <rFont val="方正仿宋_GBK"/>
        <charset val="134"/>
      </rPr>
      <t>口（</t>
    </r>
    <r>
      <rPr>
        <sz val="10"/>
        <rFont val="方正仿宋_GBK"/>
        <charset val="0"/>
      </rPr>
      <t>10m</t>
    </r>
    <r>
      <rPr>
        <sz val="10"/>
        <rFont val="Times New Roman"/>
        <charset val="0"/>
      </rPr>
      <t>³</t>
    </r>
    <r>
      <rPr>
        <sz val="10"/>
        <rFont val="方正仿宋_GBK"/>
        <charset val="134"/>
      </rPr>
      <t>两口，</t>
    </r>
    <r>
      <rPr>
        <sz val="10"/>
        <rFont val="方正仿宋_GBK"/>
        <charset val="0"/>
      </rPr>
      <t>30m</t>
    </r>
    <r>
      <rPr>
        <sz val="10"/>
        <rFont val="Times New Roman"/>
        <charset val="0"/>
      </rPr>
      <t>³</t>
    </r>
    <r>
      <rPr>
        <sz val="10"/>
        <rFont val="方正仿宋_GBK"/>
        <charset val="134"/>
      </rPr>
      <t>一口），维修旧水池一口。</t>
    </r>
  </si>
  <si>
    <t>杉岭乡兴隆村</t>
  </si>
  <si>
    <r>
      <rPr>
        <sz val="10"/>
        <rFont val="方正仿宋_GBK"/>
        <charset val="134"/>
      </rPr>
      <t>搬迁贫困人口</t>
    </r>
    <r>
      <rPr>
        <sz val="10"/>
        <rFont val="方正仿宋_GBK"/>
        <charset val="0"/>
      </rPr>
      <t>2</t>
    </r>
    <r>
      <rPr>
        <sz val="10"/>
        <rFont val="方正仿宋_GBK"/>
        <charset val="134"/>
      </rPr>
      <t>户</t>
    </r>
    <r>
      <rPr>
        <sz val="10"/>
        <rFont val="方正仿宋_GBK"/>
        <charset val="0"/>
      </rPr>
      <t>10</t>
    </r>
    <r>
      <rPr>
        <sz val="10"/>
        <rFont val="方正仿宋_GBK"/>
        <charset val="134"/>
      </rPr>
      <t>人</t>
    </r>
  </si>
  <si>
    <t>杉岭乡林峰社区、苦竹村</t>
  </si>
  <si>
    <t>高山生态扶贫搬迁建房</t>
  </si>
  <si>
    <t>杉岭乡苦竹村纸厂至庙垭口道路硬化项目</t>
  </si>
  <si>
    <r>
      <rPr>
        <sz val="10"/>
        <rFont val="方正仿宋_GBK"/>
        <charset val="134"/>
      </rPr>
      <t>硬化村道公路长</t>
    </r>
    <r>
      <rPr>
        <sz val="10"/>
        <rFont val="方正仿宋_GBK"/>
        <charset val="0"/>
      </rPr>
      <t>2.97</t>
    </r>
    <r>
      <rPr>
        <sz val="10"/>
        <rFont val="方正仿宋_GBK"/>
        <charset val="134"/>
      </rPr>
      <t>公里，宽</t>
    </r>
    <r>
      <rPr>
        <sz val="10"/>
        <rFont val="方正仿宋_GBK"/>
        <charset val="0"/>
      </rPr>
      <t>4.5</t>
    </r>
    <r>
      <rPr>
        <sz val="10"/>
        <rFont val="方正仿宋_GBK"/>
        <charset val="134"/>
      </rPr>
      <t>米</t>
    </r>
  </si>
  <si>
    <t>苦竹村纸厂至庙垭口硬化村道</t>
  </si>
  <si>
    <t>杉岭乡兴隆村马达岭至王河坝村道路建设工程</t>
  </si>
  <si>
    <r>
      <rPr>
        <sz val="10"/>
        <rFont val="方正仿宋_GBK"/>
        <charset val="134"/>
      </rPr>
      <t>新建村道公路5.53公里，路面宽</t>
    </r>
    <r>
      <rPr>
        <sz val="10"/>
        <rFont val="方正仿宋_GBK"/>
        <charset val="0"/>
      </rPr>
      <t>4.5</t>
    </r>
    <r>
      <rPr>
        <sz val="10"/>
        <rFont val="方正仿宋_GBK"/>
        <charset val="134"/>
      </rPr>
      <t>米</t>
    </r>
  </si>
  <si>
    <t>兴隆村马达岭至王河坝村道路</t>
  </si>
  <si>
    <t>杉岭乡兴隆村石坪路石桥沟至坪上村道路建设工程</t>
  </si>
  <si>
    <t>新建村道公路1.075公里，路基宽度4.5米</t>
  </si>
  <si>
    <t>杉岭乡兴隆村石坪路石桥沟至坪上村道</t>
  </si>
  <si>
    <t>杉岭乡杉岭社区黄木岭至猴子土通组道路建设项目</t>
  </si>
  <si>
    <r>
      <rPr>
        <sz val="10"/>
        <rFont val="方正仿宋_GBK"/>
        <charset val="134"/>
      </rPr>
      <t>新建村道公路长</t>
    </r>
    <r>
      <rPr>
        <sz val="10"/>
        <rFont val="方正仿宋_GBK"/>
        <charset val="0"/>
      </rPr>
      <t>2.959</t>
    </r>
    <r>
      <rPr>
        <sz val="10"/>
        <rFont val="方正仿宋_GBK"/>
        <charset val="134"/>
      </rPr>
      <t>公里，宽</t>
    </r>
    <r>
      <rPr>
        <sz val="10"/>
        <rFont val="方正仿宋_GBK"/>
        <charset val="0"/>
      </rPr>
      <t>4.5</t>
    </r>
    <r>
      <rPr>
        <sz val="10"/>
        <rFont val="方正仿宋_GBK"/>
        <charset val="134"/>
      </rPr>
      <t>米</t>
    </r>
  </si>
  <si>
    <t>杉岭乡杉岭社区黄木岭至猴子土通组道路</t>
  </si>
  <si>
    <t>杉岭乡枫香村燕子沟至张家湾通组道路建设项目</t>
  </si>
  <si>
    <r>
      <rPr>
        <sz val="10"/>
        <rFont val="方正仿宋_GBK"/>
        <charset val="134"/>
      </rPr>
      <t>新建村道公路长</t>
    </r>
    <r>
      <rPr>
        <sz val="10"/>
        <rFont val="方正仿宋_GBK"/>
        <charset val="0"/>
      </rPr>
      <t>2.557</t>
    </r>
    <r>
      <rPr>
        <sz val="10"/>
        <rFont val="方正仿宋_GBK"/>
        <charset val="134"/>
      </rPr>
      <t>公里，宽</t>
    </r>
    <r>
      <rPr>
        <sz val="10"/>
        <rFont val="方正仿宋_GBK"/>
        <charset val="0"/>
      </rPr>
      <t>4.5</t>
    </r>
    <r>
      <rPr>
        <sz val="10"/>
        <rFont val="方正仿宋_GBK"/>
        <charset val="134"/>
      </rPr>
      <t>米</t>
    </r>
  </si>
  <si>
    <t>杉岭乡枫香村燕子沟至张家湾通组道路</t>
  </si>
  <si>
    <t>杉岭乡杉岭社区方丘至长田村道路硬化项目</t>
  </si>
  <si>
    <r>
      <rPr>
        <sz val="10"/>
        <rFont val="方正仿宋_GBK"/>
        <charset val="134"/>
      </rPr>
      <t>硬化村道公路长</t>
    </r>
    <r>
      <rPr>
        <sz val="10"/>
        <rFont val="方正仿宋_GBK"/>
        <charset val="0"/>
      </rPr>
      <t>1.99</t>
    </r>
    <r>
      <rPr>
        <sz val="10"/>
        <rFont val="方正仿宋_GBK"/>
        <charset val="134"/>
      </rPr>
      <t>公里，宽</t>
    </r>
    <r>
      <rPr>
        <sz val="10"/>
        <rFont val="方正仿宋_GBK"/>
        <charset val="0"/>
      </rPr>
      <t>4.5</t>
    </r>
    <r>
      <rPr>
        <sz val="10"/>
        <rFont val="方正仿宋_GBK"/>
        <charset val="134"/>
      </rPr>
      <t>米</t>
    </r>
  </si>
  <si>
    <t>杉岭乡杉岭社区方丘至长田硬化村道路</t>
  </si>
  <si>
    <t>杉岭乡尖山子村马道子至大杆子道路硬化项目</t>
  </si>
  <si>
    <r>
      <rPr>
        <sz val="10"/>
        <rFont val="方正仿宋_GBK"/>
        <charset val="134"/>
      </rPr>
      <t>硬化村道公路长</t>
    </r>
    <r>
      <rPr>
        <sz val="10"/>
        <rFont val="方正仿宋_GBK"/>
        <charset val="0"/>
      </rPr>
      <t>2.646</t>
    </r>
    <r>
      <rPr>
        <sz val="10"/>
        <rFont val="方正仿宋_GBK"/>
        <charset val="134"/>
      </rPr>
      <t>公里，宽</t>
    </r>
    <r>
      <rPr>
        <sz val="10"/>
        <rFont val="方正仿宋_GBK"/>
        <charset val="0"/>
      </rPr>
      <t>4.5</t>
    </r>
    <r>
      <rPr>
        <sz val="10"/>
        <rFont val="方正仿宋_GBK"/>
        <charset val="134"/>
      </rPr>
      <t>米</t>
    </r>
  </si>
  <si>
    <t>杉岭乡尖山子村</t>
  </si>
  <si>
    <t>杉岭乡尖山子村马道子至大杆子硬化道路</t>
  </si>
  <si>
    <t>杉岭乡尖山子村三口碑至石朝门道路硬化项目</t>
  </si>
  <si>
    <r>
      <rPr>
        <sz val="10"/>
        <rFont val="方正仿宋_GBK"/>
        <charset val="134"/>
      </rPr>
      <t>硬化村道公路长</t>
    </r>
    <r>
      <rPr>
        <sz val="10"/>
        <rFont val="方正仿宋_GBK"/>
        <charset val="0"/>
      </rPr>
      <t>1.61</t>
    </r>
    <r>
      <rPr>
        <sz val="10"/>
        <rFont val="方正仿宋_GBK"/>
        <charset val="134"/>
      </rPr>
      <t>公里，宽</t>
    </r>
    <r>
      <rPr>
        <sz val="10"/>
        <rFont val="方正仿宋_GBK"/>
        <charset val="0"/>
      </rPr>
      <t>4.5</t>
    </r>
    <r>
      <rPr>
        <sz val="10"/>
        <rFont val="方正仿宋_GBK"/>
        <charset val="134"/>
      </rPr>
      <t>米</t>
    </r>
  </si>
  <si>
    <t>杉岭乡尖山子村三口碑至石朝门硬化道路</t>
  </si>
  <si>
    <t>杉岭乡枫香村凤池塘至六冲坪道路硬化项目</t>
  </si>
  <si>
    <r>
      <rPr>
        <sz val="10"/>
        <rFont val="方正仿宋_GBK"/>
        <charset val="134"/>
      </rPr>
      <t>硬化村道公路长</t>
    </r>
    <r>
      <rPr>
        <sz val="10"/>
        <rFont val="方正仿宋_GBK"/>
        <charset val="0"/>
      </rPr>
      <t>1.079</t>
    </r>
    <r>
      <rPr>
        <sz val="10"/>
        <rFont val="方正仿宋_GBK"/>
        <charset val="134"/>
      </rPr>
      <t>公里，宽</t>
    </r>
    <r>
      <rPr>
        <sz val="10"/>
        <rFont val="方正仿宋_GBK"/>
        <charset val="0"/>
      </rPr>
      <t>4.5</t>
    </r>
    <r>
      <rPr>
        <sz val="10"/>
        <rFont val="方正仿宋_GBK"/>
        <charset val="134"/>
      </rPr>
      <t>米</t>
    </r>
  </si>
  <si>
    <t>杉岭乡枫香村凤池塘至六冲坪硬化道路</t>
  </si>
  <si>
    <t>杉岭乡林峰社区庙沟至上店子道路硬化项目</t>
  </si>
  <si>
    <r>
      <rPr>
        <sz val="10"/>
        <rFont val="方正仿宋_GBK"/>
        <charset val="134"/>
      </rPr>
      <t>硬化村道公路长</t>
    </r>
    <r>
      <rPr>
        <sz val="10"/>
        <rFont val="方正仿宋_GBK"/>
        <charset val="0"/>
      </rPr>
      <t>2.34</t>
    </r>
    <r>
      <rPr>
        <sz val="10"/>
        <rFont val="方正仿宋_GBK"/>
        <charset val="134"/>
      </rPr>
      <t>公里，宽</t>
    </r>
    <r>
      <rPr>
        <sz val="10"/>
        <rFont val="方正仿宋_GBK"/>
        <charset val="0"/>
      </rPr>
      <t>4.5</t>
    </r>
    <r>
      <rPr>
        <sz val="10"/>
        <rFont val="方正仿宋_GBK"/>
        <charset val="134"/>
      </rPr>
      <t>米</t>
    </r>
  </si>
  <si>
    <t>杉岭乡林峰社区庙沟至上店子硬化道路</t>
  </si>
  <si>
    <t>杉岭乡苦竹村安家堡至长坪垭口道路硬化项目</t>
  </si>
  <si>
    <r>
      <rPr>
        <sz val="10"/>
        <rFont val="方正仿宋_GBK"/>
        <charset val="134"/>
      </rPr>
      <t>硬化村道公路长</t>
    </r>
    <r>
      <rPr>
        <sz val="10"/>
        <rFont val="方正仿宋_GBK"/>
        <charset val="0"/>
      </rPr>
      <t>1.148</t>
    </r>
    <r>
      <rPr>
        <sz val="10"/>
        <rFont val="方正仿宋_GBK"/>
        <charset val="134"/>
      </rPr>
      <t>公里，宽</t>
    </r>
    <r>
      <rPr>
        <sz val="10"/>
        <rFont val="方正仿宋_GBK"/>
        <charset val="0"/>
      </rPr>
      <t>4.5</t>
    </r>
    <r>
      <rPr>
        <sz val="10"/>
        <rFont val="方正仿宋_GBK"/>
        <charset val="134"/>
      </rPr>
      <t>米</t>
    </r>
  </si>
  <si>
    <t>杉岭乡苦竹村安家堡至长坪垭口硬化道路</t>
  </si>
  <si>
    <t>杉岭乡尖山子村长湾至枫香凼道路硬化项目</t>
  </si>
  <si>
    <r>
      <rPr>
        <sz val="10"/>
        <rFont val="方正仿宋_GBK"/>
        <charset val="134"/>
      </rPr>
      <t>硬化村道公路长</t>
    </r>
    <r>
      <rPr>
        <sz val="10"/>
        <rFont val="方正仿宋_GBK"/>
        <charset val="0"/>
      </rPr>
      <t>1.96</t>
    </r>
    <r>
      <rPr>
        <sz val="10"/>
        <rFont val="方正仿宋_GBK"/>
        <charset val="134"/>
      </rPr>
      <t>公里，宽</t>
    </r>
    <r>
      <rPr>
        <sz val="10"/>
        <rFont val="方正仿宋_GBK"/>
        <charset val="0"/>
      </rPr>
      <t>4.5</t>
    </r>
    <r>
      <rPr>
        <sz val="10"/>
        <rFont val="方正仿宋_GBK"/>
        <charset val="134"/>
      </rPr>
      <t>米</t>
    </r>
  </si>
  <si>
    <t>杉岭乡尖山子村长湾至枫香凼硬化道路</t>
  </si>
  <si>
    <t>杉岭乡兴隆村林超至王河坝道路硬化项目</t>
  </si>
  <si>
    <r>
      <rPr>
        <sz val="10"/>
        <rFont val="方正仿宋_GBK"/>
        <charset val="134"/>
      </rPr>
      <t>硬化村道公路长</t>
    </r>
    <r>
      <rPr>
        <sz val="10"/>
        <rFont val="方正仿宋_GBK"/>
        <charset val="0"/>
      </rPr>
      <t>1.189</t>
    </r>
    <r>
      <rPr>
        <sz val="10"/>
        <rFont val="方正仿宋_GBK"/>
        <charset val="134"/>
      </rPr>
      <t>公里，宽</t>
    </r>
    <r>
      <rPr>
        <sz val="10"/>
        <rFont val="方正仿宋_GBK"/>
        <charset val="0"/>
      </rPr>
      <t>4.5</t>
    </r>
    <r>
      <rPr>
        <sz val="10"/>
        <rFont val="方正仿宋_GBK"/>
        <charset val="134"/>
      </rPr>
      <t>米</t>
    </r>
  </si>
  <si>
    <t>杉岭乡兴隆村林超至王河坝硬化道路</t>
  </si>
  <si>
    <t>杉岭乡兴隆村张家垭口至王石全处道路硬化项目</t>
  </si>
  <si>
    <r>
      <rPr>
        <sz val="10"/>
        <rFont val="方正仿宋_GBK"/>
        <charset val="134"/>
      </rPr>
      <t>硬化村道公路长</t>
    </r>
    <r>
      <rPr>
        <sz val="10"/>
        <rFont val="方正仿宋_GBK"/>
        <charset val="0"/>
      </rPr>
      <t>2.213</t>
    </r>
    <r>
      <rPr>
        <sz val="10"/>
        <rFont val="方正仿宋_GBK"/>
        <charset val="134"/>
      </rPr>
      <t>公里，宽</t>
    </r>
    <r>
      <rPr>
        <sz val="10"/>
        <rFont val="方正仿宋_GBK"/>
        <charset val="0"/>
      </rPr>
      <t>4.5</t>
    </r>
    <r>
      <rPr>
        <sz val="10"/>
        <rFont val="方正仿宋_GBK"/>
        <charset val="134"/>
      </rPr>
      <t>米</t>
    </r>
  </si>
  <si>
    <t>杉岭乡兴隆村张家垭口至王石全处硬化道路</t>
  </si>
  <si>
    <t>杉岭乡兴隆村雷打石至李方屋基道路硬化项目</t>
  </si>
  <si>
    <r>
      <rPr>
        <sz val="10"/>
        <rFont val="方正仿宋_GBK"/>
        <charset val="134"/>
      </rPr>
      <t>硬化村道公路长</t>
    </r>
    <r>
      <rPr>
        <sz val="10"/>
        <rFont val="方正仿宋_GBK"/>
        <charset val="0"/>
      </rPr>
      <t>1.684</t>
    </r>
    <r>
      <rPr>
        <sz val="10"/>
        <rFont val="方正仿宋_GBK"/>
        <charset val="134"/>
      </rPr>
      <t>公里，宽</t>
    </r>
    <r>
      <rPr>
        <sz val="10"/>
        <rFont val="方正仿宋_GBK"/>
        <charset val="0"/>
      </rPr>
      <t>4.5</t>
    </r>
    <r>
      <rPr>
        <sz val="10"/>
        <rFont val="方正仿宋_GBK"/>
        <charset val="134"/>
      </rPr>
      <t>米</t>
    </r>
  </si>
  <si>
    <t>杉岭乡兴隆村雷打石至李方屋基硬化道路</t>
  </si>
  <si>
    <t>杉岭乡杉岭社区小道至王家槽道路硬化项目</t>
  </si>
  <si>
    <r>
      <rPr>
        <sz val="10"/>
        <rFont val="方正仿宋_GBK"/>
        <charset val="134"/>
      </rPr>
      <t>硬化村道公路长</t>
    </r>
    <r>
      <rPr>
        <sz val="10"/>
        <rFont val="方正仿宋_GBK"/>
        <charset val="0"/>
      </rPr>
      <t>1.458</t>
    </r>
    <r>
      <rPr>
        <sz val="10"/>
        <rFont val="方正仿宋_GBK"/>
        <charset val="134"/>
      </rPr>
      <t>公里，宽</t>
    </r>
    <r>
      <rPr>
        <sz val="10"/>
        <rFont val="方正仿宋_GBK"/>
        <charset val="0"/>
      </rPr>
      <t>4.5</t>
    </r>
    <r>
      <rPr>
        <sz val="10"/>
        <rFont val="方正仿宋_GBK"/>
        <charset val="134"/>
      </rPr>
      <t>米</t>
    </r>
  </si>
  <si>
    <t>杉岭乡杉岭社区小道至王家槽硬化道路</t>
  </si>
  <si>
    <r>
      <rPr>
        <sz val="10"/>
        <rFont val="方正仿宋_GBK"/>
        <charset val="134"/>
      </rPr>
      <t>杉岭乡兴隆村</t>
    </r>
    <r>
      <rPr>
        <sz val="10"/>
        <rFont val="方正仿宋_GBK"/>
        <charset val="0"/>
      </rPr>
      <t>6</t>
    </r>
    <r>
      <rPr>
        <sz val="10"/>
        <rFont val="方正仿宋_GBK"/>
        <charset val="134"/>
      </rPr>
      <t>组犀牛洞至大土道路硬化项目</t>
    </r>
  </si>
  <si>
    <r>
      <rPr>
        <sz val="10"/>
        <rFont val="方正仿宋_GBK"/>
        <charset val="134"/>
      </rPr>
      <t>硬化村道公路长</t>
    </r>
    <r>
      <rPr>
        <sz val="10"/>
        <rFont val="方正仿宋_GBK"/>
        <charset val="0"/>
      </rPr>
      <t>2.35</t>
    </r>
    <r>
      <rPr>
        <sz val="10"/>
        <rFont val="方正仿宋_GBK"/>
        <charset val="134"/>
      </rPr>
      <t>公里，宽</t>
    </r>
    <r>
      <rPr>
        <sz val="10"/>
        <rFont val="方正仿宋_GBK"/>
        <charset val="0"/>
      </rPr>
      <t>4.5</t>
    </r>
    <r>
      <rPr>
        <sz val="10"/>
        <rFont val="方正仿宋_GBK"/>
        <charset val="134"/>
      </rPr>
      <t>米</t>
    </r>
  </si>
  <si>
    <r>
      <rPr>
        <sz val="10"/>
        <rFont val="方正仿宋_GBK"/>
        <charset val="134"/>
      </rPr>
      <t>杉岭乡兴隆村</t>
    </r>
    <r>
      <rPr>
        <sz val="10"/>
        <rFont val="方正仿宋_GBK"/>
        <charset val="0"/>
      </rPr>
      <t>6</t>
    </r>
    <r>
      <rPr>
        <sz val="10"/>
        <rFont val="方正仿宋_GBK"/>
        <charset val="134"/>
      </rPr>
      <t>组犀牛洞至大土硬化道路</t>
    </r>
  </si>
  <si>
    <r>
      <rPr>
        <sz val="10"/>
        <rFont val="方正仿宋_GBK"/>
        <charset val="134"/>
      </rPr>
      <t>杉岭乡枫香村</t>
    </r>
    <r>
      <rPr>
        <sz val="10"/>
        <rFont val="方正仿宋_GBK"/>
        <charset val="0"/>
      </rPr>
      <t>1</t>
    </r>
    <r>
      <rPr>
        <sz val="10"/>
        <rFont val="方正仿宋_GBK"/>
        <charset val="134"/>
      </rPr>
      <t>组林峰至沙坝子道路硬化项目</t>
    </r>
  </si>
  <si>
    <r>
      <rPr>
        <sz val="10"/>
        <rFont val="方正仿宋_GBK"/>
        <charset val="134"/>
      </rPr>
      <t>硬化村道公路长</t>
    </r>
    <r>
      <rPr>
        <sz val="10"/>
        <rFont val="方正仿宋_GBK"/>
        <charset val="0"/>
      </rPr>
      <t>3.2</t>
    </r>
    <r>
      <rPr>
        <sz val="10"/>
        <rFont val="方正仿宋_GBK"/>
        <charset val="134"/>
      </rPr>
      <t>公里，宽</t>
    </r>
    <r>
      <rPr>
        <sz val="10"/>
        <rFont val="方正仿宋_GBK"/>
        <charset val="0"/>
      </rPr>
      <t>4.5</t>
    </r>
    <r>
      <rPr>
        <sz val="10"/>
        <rFont val="方正仿宋_GBK"/>
        <charset val="134"/>
      </rPr>
      <t>米</t>
    </r>
  </si>
  <si>
    <r>
      <rPr>
        <sz val="10"/>
        <rFont val="方正仿宋_GBK"/>
        <charset val="134"/>
      </rPr>
      <t>杉岭乡枫香村</t>
    </r>
    <r>
      <rPr>
        <sz val="10"/>
        <rFont val="方正仿宋_GBK"/>
        <charset val="0"/>
      </rPr>
      <t>1</t>
    </r>
    <r>
      <rPr>
        <sz val="10"/>
        <rFont val="方正仿宋_GBK"/>
        <charset val="134"/>
      </rPr>
      <t>组林峰至沙坝子硬化道路</t>
    </r>
  </si>
  <si>
    <r>
      <rPr>
        <sz val="10"/>
        <rFont val="方正仿宋_GBK"/>
        <charset val="134"/>
      </rPr>
      <t>杉岭乡枫香村</t>
    </r>
    <r>
      <rPr>
        <sz val="10"/>
        <rFont val="方正仿宋_GBK"/>
        <charset val="0"/>
      </rPr>
      <t>2</t>
    </r>
    <r>
      <rPr>
        <sz val="10"/>
        <rFont val="方正仿宋_GBK"/>
        <charset val="134"/>
      </rPr>
      <t>组杀人坳至白石边界村道拓宽道路项目</t>
    </r>
  </si>
  <si>
    <r>
      <rPr>
        <sz val="10"/>
        <rFont val="方正仿宋_GBK"/>
        <charset val="134"/>
      </rPr>
      <t>拓宽村道公路长</t>
    </r>
    <r>
      <rPr>
        <sz val="10"/>
        <rFont val="方正仿宋_GBK"/>
        <charset val="0"/>
      </rPr>
      <t>3.314</t>
    </r>
    <r>
      <rPr>
        <sz val="10"/>
        <rFont val="方正仿宋_GBK"/>
        <charset val="134"/>
      </rPr>
      <t>公里，增设错车道</t>
    </r>
    <r>
      <rPr>
        <sz val="10"/>
        <rFont val="方正仿宋_GBK"/>
        <charset val="0"/>
      </rPr>
      <t>16</t>
    </r>
    <r>
      <rPr>
        <sz val="10"/>
        <rFont val="方正仿宋_GBK"/>
        <charset val="134"/>
      </rPr>
      <t>处</t>
    </r>
  </si>
  <si>
    <r>
      <rPr>
        <sz val="10"/>
        <rFont val="方正仿宋_GBK"/>
        <charset val="134"/>
      </rPr>
      <t>杉岭乡枫香村</t>
    </r>
    <r>
      <rPr>
        <sz val="10"/>
        <rFont val="方正仿宋_GBK"/>
        <charset val="0"/>
      </rPr>
      <t>2</t>
    </r>
    <r>
      <rPr>
        <sz val="10"/>
        <rFont val="方正仿宋_GBK"/>
        <charset val="134"/>
      </rPr>
      <t>组杀人坳至白石边界村道拓宽道路</t>
    </r>
  </si>
  <si>
    <t>杉岭乡枫香村王家湾至枫香堡村道路硬化项目</t>
  </si>
  <si>
    <r>
      <rPr>
        <sz val="10"/>
        <rFont val="方正仿宋_GBK"/>
        <charset val="134"/>
      </rPr>
      <t>硬化村道公路长</t>
    </r>
    <r>
      <rPr>
        <sz val="10"/>
        <rFont val="方正仿宋_GBK"/>
        <charset val="0"/>
      </rPr>
      <t>2.433</t>
    </r>
    <r>
      <rPr>
        <sz val="10"/>
        <rFont val="方正仿宋_GBK"/>
        <charset val="134"/>
      </rPr>
      <t>公里，宽</t>
    </r>
    <r>
      <rPr>
        <sz val="10"/>
        <rFont val="方正仿宋_GBK"/>
        <charset val="0"/>
      </rPr>
      <t>4.5</t>
    </r>
    <r>
      <rPr>
        <sz val="10"/>
        <rFont val="方正仿宋_GBK"/>
        <charset val="134"/>
      </rPr>
      <t>米</t>
    </r>
  </si>
  <si>
    <t>杉岭乡枫香村王家湾至枫香堡村道路</t>
  </si>
  <si>
    <t>杉岭乡兴隆村张家垭口经关张坝至瓦房子道路硬化项目</t>
  </si>
  <si>
    <r>
      <rPr>
        <sz val="10"/>
        <rFont val="方正仿宋_GBK"/>
        <charset val="134"/>
      </rPr>
      <t>硬化村道公路长</t>
    </r>
    <r>
      <rPr>
        <sz val="10"/>
        <rFont val="方正仿宋_GBK"/>
        <charset val="0"/>
      </rPr>
      <t>3.939</t>
    </r>
    <r>
      <rPr>
        <sz val="10"/>
        <rFont val="方正仿宋_GBK"/>
        <charset val="134"/>
      </rPr>
      <t>公里，宽</t>
    </r>
    <r>
      <rPr>
        <sz val="10"/>
        <rFont val="方正仿宋_GBK"/>
        <charset val="0"/>
      </rPr>
      <t>4.5</t>
    </r>
    <r>
      <rPr>
        <sz val="10"/>
        <rFont val="方正仿宋_GBK"/>
        <charset val="134"/>
      </rPr>
      <t>米</t>
    </r>
  </si>
  <si>
    <t>杉岭乡兴隆村张家垭口经关张坝至瓦房子道路</t>
  </si>
  <si>
    <r>
      <rPr>
        <sz val="10"/>
        <rFont val="方正仿宋_GBK"/>
        <charset val="134"/>
      </rPr>
      <t>杉岭乡</t>
    </r>
    <r>
      <rPr>
        <sz val="10"/>
        <rFont val="方正仿宋_GBK"/>
        <charset val="0"/>
      </rPr>
      <t>2019</t>
    </r>
    <r>
      <rPr>
        <sz val="10"/>
        <rFont val="方正仿宋_GBK"/>
        <charset val="134"/>
      </rPr>
      <t>年（入户道路）村社便道硬化项目</t>
    </r>
  </si>
  <si>
    <r>
      <rPr>
        <sz val="10"/>
        <rFont val="方正仿宋_GBK"/>
        <charset val="134"/>
      </rPr>
      <t>硬化入户道路长</t>
    </r>
    <r>
      <rPr>
        <sz val="10"/>
        <rFont val="方正仿宋_GBK"/>
        <charset val="0"/>
      </rPr>
      <t>5</t>
    </r>
    <r>
      <rPr>
        <sz val="10"/>
        <rFont val="方正仿宋_GBK"/>
        <charset val="134"/>
      </rPr>
      <t>公里，宽</t>
    </r>
    <r>
      <rPr>
        <sz val="10"/>
        <rFont val="方正仿宋_GBK"/>
        <charset val="0"/>
      </rPr>
      <t>1</t>
    </r>
    <r>
      <rPr>
        <sz val="10"/>
        <rFont val="方正仿宋_GBK"/>
        <charset val="134"/>
      </rPr>
      <t>米</t>
    </r>
  </si>
  <si>
    <t>杉岭乡杉岭社区、林峰社区</t>
  </si>
  <si>
    <r>
      <rPr>
        <sz val="10"/>
        <rFont val="方正仿宋_GBK"/>
        <charset val="134"/>
      </rPr>
      <t>杉岭乡</t>
    </r>
    <r>
      <rPr>
        <sz val="10"/>
        <rFont val="方正仿宋_GBK"/>
        <charset val="0"/>
      </rPr>
      <t>2019</t>
    </r>
    <r>
      <rPr>
        <sz val="10"/>
        <rFont val="方正仿宋_GBK"/>
        <charset val="134"/>
      </rPr>
      <t>年（入户道路）村社便道</t>
    </r>
  </si>
  <si>
    <r>
      <rPr>
        <sz val="10"/>
        <rFont val="方正仿宋_GBK"/>
        <charset val="134"/>
      </rPr>
      <t>杉岭乡</t>
    </r>
    <r>
      <rPr>
        <sz val="10"/>
        <rFont val="方正仿宋_GBK"/>
        <charset val="0"/>
      </rPr>
      <t>2020</t>
    </r>
    <r>
      <rPr>
        <sz val="10"/>
        <rFont val="方正仿宋_GBK"/>
        <charset val="134"/>
      </rPr>
      <t>年卫生厕所改造项目</t>
    </r>
  </si>
  <si>
    <r>
      <rPr>
        <sz val="10"/>
        <rFont val="方正仿宋_GBK"/>
        <charset val="134"/>
      </rPr>
      <t>改造卫生厕所</t>
    </r>
    <r>
      <rPr>
        <sz val="10"/>
        <rFont val="方正仿宋_GBK"/>
        <charset val="0"/>
      </rPr>
      <t>140</t>
    </r>
    <r>
      <rPr>
        <sz val="10"/>
        <rFont val="方正仿宋_GBK"/>
        <charset val="134"/>
      </rPr>
      <t>户</t>
    </r>
  </si>
  <si>
    <t>杉岭乡杉岭社区、兴隆村</t>
  </si>
  <si>
    <t>杉岭乡祖坟凼至新田湾便民路硬化项目</t>
  </si>
  <si>
    <r>
      <rPr>
        <sz val="10"/>
        <rFont val="方正仿宋_GBK"/>
        <charset val="134"/>
      </rPr>
      <t>硬化村道公路长</t>
    </r>
    <r>
      <rPr>
        <sz val="10"/>
        <rFont val="方正仿宋_GBK"/>
        <charset val="0"/>
      </rPr>
      <t>1.5</t>
    </r>
    <r>
      <rPr>
        <sz val="10"/>
        <rFont val="方正仿宋_GBK"/>
        <charset val="134"/>
      </rPr>
      <t>公里，宽</t>
    </r>
    <r>
      <rPr>
        <sz val="10"/>
        <rFont val="方正仿宋_GBK"/>
        <charset val="0"/>
      </rPr>
      <t>4.5</t>
    </r>
    <r>
      <rPr>
        <sz val="10"/>
        <rFont val="方正仿宋_GBK"/>
        <charset val="134"/>
      </rPr>
      <t>米</t>
    </r>
  </si>
  <si>
    <t>祖坟凼至新田湾便民路</t>
  </si>
  <si>
    <r>
      <rPr>
        <sz val="10"/>
        <rFont val="方正仿宋_GBK"/>
        <charset val="134"/>
      </rPr>
      <t>杉岭乡兴隆村</t>
    </r>
    <r>
      <rPr>
        <sz val="10"/>
        <rFont val="方正仿宋_GBK"/>
        <charset val="0"/>
      </rPr>
      <t>6</t>
    </r>
    <r>
      <rPr>
        <sz val="10"/>
        <rFont val="方正仿宋_GBK"/>
        <charset val="134"/>
      </rPr>
      <t>、</t>
    </r>
    <r>
      <rPr>
        <sz val="10"/>
        <rFont val="方正仿宋_GBK"/>
        <charset val="0"/>
      </rPr>
      <t>7</t>
    </r>
    <r>
      <rPr>
        <sz val="10"/>
        <rFont val="方正仿宋_GBK"/>
        <charset val="134"/>
      </rPr>
      <t>组王河坝至马达岭硬化项目</t>
    </r>
  </si>
  <si>
    <r>
      <rPr>
        <sz val="10"/>
        <rFont val="方正仿宋_GBK"/>
        <charset val="134"/>
      </rPr>
      <t>硬化村道公路长</t>
    </r>
    <r>
      <rPr>
        <sz val="10"/>
        <rFont val="方正仿宋_GBK"/>
        <charset val="0"/>
      </rPr>
      <t>4.816</t>
    </r>
    <r>
      <rPr>
        <sz val="10"/>
        <rFont val="方正仿宋_GBK"/>
        <charset val="134"/>
      </rPr>
      <t>公里，宽</t>
    </r>
    <r>
      <rPr>
        <sz val="10"/>
        <rFont val="方正仿宋_GBK"/>
        <charset val="0"/>
      </rPr>
      <t>4.5</t>
    </r>
    <r>
      <rPr>
        <sz val="10"/>
        <rFont val="方正仿宋_GBK"/>
        <charset val="134"/>
      </rPr>
      <t>米</t>
    </r>
  </si>
  <si>
    <t>杉岭乡兴隆村6、7组王河坝至马达岭硬化道路</t>
  </si>
  <si>
    <r>
      <rPr>
        <sz val="10"/>
        <rFont val="方正仿宋_GBK"/>
        <charset val="134"/>
      </rPr>
      <t>杉岭乡枫香村</t>
    </r>
    <r>
      <rPr>
        <sz val="10"/>
        <rFont val="方正仿宋_GBK"/>
        <charset val="0"/>
      </rPr>
      <t>1</t>
    </r>
    <r>
      <rPr>
        <sz val="10"/>
        <rFont val="方正仿宋_GBK"/>
        <charset val="134"/>
      </rPr>
      <t>组弯弯户至河脚道路硬化项目</t>
    </r>
  </si>
  <si>
    <r>
      <rPr>
        <sz val="10"/>
        <rFont val="方正仿宋_GBK"/>
        <charset val="134"/>
      </rPr>
      <t>硬化村道公路长</t>
    </r>
    <r>
      <rPr>
        <sz val="10"/>
        <rFont val="方正仿宋_GBK"/>
        <charset val="0"/>
      </rPr>
      <t>0.869</t>
    </r>
    <r>
      <rPr>
        <sz val="10"/>
        <rFont val="方正仿宋_GBK"/>
        <charset val="134"/>
      </rPr>
      <t>公里，宽</t>
    </r>
    <r>
      <rPr>
        <sz val="10"/>
        <rFont val="方正仿宋_GBK"/>
        <charset val="0"/>
      </rPr>
      <t>4.5</t>
    </r>
    <r>
      <rPr>
        <sz val="10"/>
        <rFont val="方正仿宋_GBK"/>
        <charset val="134"/>
      </rPr>
      <t>米</t>
    </r>
  </si>
  <si>
    <r>
      <rPr>
        <sz val="10"/>
        <rFont val="方正仿宋_GBK"/>
        <charset val="134"/>
      </rPr>
      <t>杉岭乡枫香村</t>
    </r>
    <r>
      <rPr>
        <sz val="10"/>
        <rFont val="方正仿宋_GBK"/>
        <charset val="0"/>
      </rPr>
      <t>1</t>
    </r>
    <r>
      <rPr>
        <sz val="10"/>
        <rFont val="方正仿宋_GBK"/>
        <charset val="134"/>
      </rPr>
      <t>组弯弯户至河脚硬化道路</t>
    </r>
  </si>
  <si>
    <t>杉岭乡尖山子村扶持村级集体经济发展项目</t>
  </si>
  <si>
    <t>土地翻挖、栽桑、养蚕设施、肥料等投入。</t>
  </si>
  <si>
    <t>杉岭乡尖山子村股份经济合作联合社</t>
  </si>
  <si>
    <r>
      <rPr>
        <sz val="10"/>
        <rFont val="方正仿宋_GBK"/>
        <charset val="134"/>
      </rPr>
      <t>杉岭乡</t>
    </r>
    <r>
      <rPr>
        <sz val="10"/>
        <rFont val="方正仿宋_GBK"/>
        <charset val="0"/>
      </rPr>
      <t>2020</t>
    </r>
    <r>
      <rPr>
        <sz val="10"/>
        <rFont val="方正仿宋_GBK"/>
        <charset val="134"/>
      </rPr>
      <t>年（入户道路）村社便道硬化项目</t>
    </r>
  </si>
  <si>
    <r>
      <rPr>
        <sz val="10"/>
        <rFont val="方正仿宋_GBK"/>
        <charset val="134"/>
      </rPr>
      <t>硬化入户道路长</t>
    </r>
    <r>
      <rPr>
        <sz val="10"/>
        <rFont val="方正仿宋_GBK"/>
        <charset val="0"/>
      </rPr>
      <t>6</t>
    </r>
    <r>
      <rPr>
        <sz val="10"/>
        <rFont val="方正仿宋_GBK"/>
        <charset val="134"/>
      </rPr>
      <t>公里，宽</t>
    </r>
    <r>
      <rPr>
        <sz val="10"/>
        <rFont val="方正仿宋_GBK"/>
        <charset val="0"/>
      </rPr>
      <t>1</t>
    </r>
    <r>
      <rPr>
        <sz val="10"/>
        <rFont val="方正仿宋_GBK"/>
        <charset val="134"/>
      </rPr>
      <t>米。</t>
    </r>
  </si>
  <si>
    <t>杉岭乡杉岭社区、林峰社区、枫香村</t>
  </si>
  <si>
    <r>
      <rPr>
        <sz val="10"/>
        <rFont val="方正仿宋_GBK"/>
        <charset val="134"/>
      </rPr>
      <t>杉岭乡</t>
    </r>
    <r>
      <rPr>
        <sz val="10"/>
        <rFont val="方正仿宋_GBK"/>
        <charset val="0"/>
      </rPr>
      <t>2020</t>
    </r>
    <r>
      <rPr>
        <sz val="10"/>
        <rFont val="方正仿宋_GBK"/>
        <charset val="134"/>
      </rPr>
      <t>年（入户道路）村社便道</t>
    </r>
  </si>
  <si>
    <r>
      <rPr>
        <sz val="10"/>
        <rFont val="方正仿宋_GBK"/>
        <charset val="134"/>
      </rPr>
      <t>杉岭乡林峰社区</t>
    </r>
    <r>
      <rPr>
        <sz val="10"/>
        <rFont val="方正仿宋_GBK"/>
        <charset val="0"/>
      </rPr>
      <t>1</t>
    </r>
    <r>
      <rPr>
        <sz val="10"/>
        <rFont val="方正仿宋_GBK"/>
        <charset val="134"/>
      </rPr>
      <t>组村道路硬化项目</t>
    </r>
  </si>
  <si>
    <r>
      <rPr>
        <sz val="10"/>
        <rFont val="方正仿宋_GBK"/>
        <charset val="134"/>
      </rPr>
      <t>硬化村道公路长</t>
    </r>
    <r>
      <rPr>
        <sz val="10"/>
        <rFont val="方正仿宋_GBK"/>
        <charset val="0"/>
      </rPr>
      <t>2.8</t>
    </r>
    <r>
      <rPr>
        <sz val="10"/>
        <rFont val="方正仿宋_GBK"/>
        <charset val="134"/>
      </rPr>
      <t>公里，宽</t>
    </r>
    <r>
      <rPr>
        <sz val="10"/>
        <rFont val="方正仿宋_GBK"/>
        <charset val="0"/>
      </rPr>
      <t>4.5</t>
    </r>
    <r>
      <rPr>
        <sz val="10"/>
        <rFont val="方正仿宋_GBK"/>
        <charset val="134"/>
      </rPr>
      <t>米</t>
    </r>
  </si>
  <si>
    <r>
      <rPr>
        <sz val="10"/>
        <rFont val="方正仿宋_GBK"/>
        <charset val="134"/>
      </rPr>
      <t>杉岭乡林峰社区</t>
    </r>
    <r>
      <rPr>
        <sz val="10"/>
        <rFont val="方正仿宋_GBK"/>
        <charset val="0"/>
      </rPr>
      <t>1</t>
    </r>
    <r>
      <rPr>
        <sz val="10"/>
        <rFont val="方正仿宋_GBK"/>
        <charset val="134"/>
      </rPr>
      <t>组村道路</t>
    </r>
  </si>
  <si>
    <t>杉岭乡杉岭社区九角坡至店子坪村道路硬化项目</t>
  </si>
  <si>
    <r>
      <rPr>
        <sz val="10"/>
        <rFont val="方正仿宋_GBK"/>
        <charset val="134"/>
      </rPr>
      <t>硬化村道公路长</t>
    </r>
    <r>
      <rPr>
        <sz val="10"/>
        <rFont val="方正仿宋_GBK"/>
        <charset val="0"/>
      </rPr>
      <t>4</t>
    </r>
    <r>
      <rPr>
        <sz val="10"/>
        <rFont val="方正仿宋_GBK"/>
        <charset val="134"/>
      </rPr>
      <t>公里，宽</t>
    </r>
    <r>
      <rPr>
        <sz val="10"/>
        <rFont val="方正仿宋_GBK"/>
        <charset val="0"/>
      </rPr>
      <t>4.5</t>
    </r>
    <r>
      <rPr>
        <sz val="10"/>
        <rFont val="方正仿宋_GBK"/>
        <charset val="134"/>
      </rPr>
      <t>米</t>
    </r>
  </si>
  <si>
    <t>杉岭乡杉岭社区九角坡至店子坪村道路</t>
  </si>
  <si>
    <r>
      <rPr>
        <sz val="10"/>
        <rFont val="方正仿宋_GBK"/>
        <charset val="134"/>
      </rPr>
      <t>杉岭乡兴隆村</t>
    </r>
    <r>
      <rPr>
        <sz val="10"/>
        <rFont val="方正仿宋_GBK"/>
        <charset val="0"/>
      </rPr>
      <t>5</t>
    </r>
    <r>
      <rPr>
        <sz val="10"/>
        <rFont val="方正仿宋_GBK"/>
        <charset val="134"/>
      </rPr>
      <t>组土地垭口至杨家坟村道路硬化项目</t>
    </r>
  </si>
  <si>
    <r>
      <rPr>
        <sz val="10"/>
        <rFont val="方正仿宋_GBK"/>
        <charset val="134"/>
      </rPr>
      <t>杉岭乡兴隆村</t>
    </r>
    <r>
      <rPr>
        <sz val="10"/>
        <rFont val="方正仿宋_GBK"/>
        <charset val="0"/>
      </rPr>
      <t>5</t>
    </r>
    <r>
      <rPr>
        <sz val="10"/>
        <rFont val="方正仿宋_GBK"/>
        <charset val="134"/>
      </rPr>
      <t>组土地垭口至杨家坟村道路</t>
    </r>
  </si>
  <si>
    <t>杉岭乡尖山子村人行便道硬化项目</t>
  </si>
  <si>
    <r>
      <rPr>
        <sz val="10"/>
        <rFont val="方正仿宋_GBK"/>
        <charset val="134"/>
      </rPr>
      <t>硬化人行便道长</t>
    </r>
    <r>
      <rPr>
        <sz val="10"/>
        <rFont val="方正仿宋_GBK"/>
        <charset val="0"/>
      </rPr>
      <t>2</t>
    </r>
    <r>
      <rPr>
        <sz val="10"/>
        <rFont val="方正仿宋_GBK"/>
        <charset val="134"/>
      </rPr>
      <t>公里，宽</t>
    </r>
    <r>
      <rPr>
        <sz val="10"/>
        <rFont val="方正仿宋_GBK"/>
        <charset val="0"/>
      </rPr>
      <t>1</t>
    </r>
    <r>
      <rPr>
        <sz val="10"/>
        <rFont val="方正仿宋_GBK"/>
        <charset val="134"/>
      </rPr>
      <t>米</t>
    </r>
  </si>
  <si>
    <t>杉岭乡尖山子村人行便道</t>
  </si>
  <si>
    <t>杉岭乡兴隆村种养殖项目</t>
  </si>
  <si>
    <r>
      <rPr>
        <sz val="10"/>
        <rFont val="方正仿宋_GBK"/>
        <charset val="134"/>
      </rPr>
      <t>发展蚕桑种植</t>
    </r>
    <r>
      <rPr>
        <sz val="10"/>
        <rFont val="方正仿宋_GBK"/>
        <charset val="0"/>
      </rPr>
      <t>200</t>
    </r>
    <r>
      <rPr>
        <sz val="10"/>
        <rFont val="方正仿宋_GBK"/>
        <charset val="134"/>
      </rPr>
      <t>亩，水产养殖小龙虾</t>
    </r>
    <r>
      <rPr>
        <sz val="10"/>
        <rFont val="方正仿宋_GBK"/>
        <charset val="0"/>
      </rPr>
      <t>20</t>
    </r>
    <r>
      <rPr>
        <sz val="10"/>
        <rFont val="方正仿宋_GBK"/>
        <charset val="134"/>
      </rPr>
      <t>亩</t>
    </r>
  </si>
  <si>
    <t>石灰窑至大湾产业路</t>
  </si>
  <si>
    <t>新增里程约1公里</t>
  </si>
  <si>
    <t>黎水镇</t>
  </si>
  <si>
    <t>黎水镇黎水村</t>
  </si>
  <si>
    <t>搬迁建卡贫困户350人，其中兜底搬迁12人</t>
  </si>
  <si>
    <t>4.5公里</t>
  </si>
  <si>
    <t>一碗水至高山寨村道路建设</t>
  </si>
  <si>
    <t>约2.1公里，宽约4米</t>
  </si>
  <si>
    <t>搬迁人口350人</t>
  </si>
  <si>
    <t>黎水镇易地扶贫搬迁工程</t>
  </si>
  <si>
    <t>黎水高山生态扶贫搬迁配套设施建设</t>
  </si>
  <si>
    <t>硬化移民搬迁连接路1.5公里</t>
  </si>
  <si>
    <t>黄泥村</t>
  </si>
  <si>
    <t>黎水镇黄泥村</t>
  </si>
  <si>
    <t>镇偏路</t>
  </si>
  <si>
    <t>硬化村道公路6.44公里，水泥砼路面。</t>
  </si>
  <si>
    <t>黎水镇华阳社区</t>
  </si>
  <si>
    <t>龙拦路</t>
  </si>
  <si>
    <t>硬化村道公路7.4公里，水泥砼路面。</t>
  </si>
  <si>
    <t>黎水镇竹园村</t>
  </si>
  <si>
    <t>新扁路</t>
  </si>
  <si>
    <t>硬化村道公路4公里，水泥砼路面。</t>
  </si>
  <si>
    <t>黎水村新花村</t>
  </si>
  <si>
    <t>石屋路石月坝至屋镇东改造工程</t>
  </si>
  <si>
    <t>硬化村道公路1.486公里，路基宽度4.5米，20cm厚水泥砼路面。</t>
  </si>
  <si>
    <t>靠飞路黎明桥至石板桥改造工程</t>
  </si>
  <si>
    <t>硬化村道公路1.643公里，路基宽度4.5米，20cm厚水泥砼路面。</t>
  </si>
  <si>
    <t>柑万路石地坝至狮子坝改造工程</t>
  </si>
  <si>
    <t>硬化村道公路2.708公里，路基宽度4.5米，20cm厚水泥砼路面。</t>
  </si>
  <si>
    <t>黎水镇新花村毛坡地至平桥路面硬化工程</t>
  </si>
  <si>
    <t>硬化村道公路3.122公里，路基宽度4.5米，20cm厚水泥砼路面。</t>
  </si>
  <si>
    <t>黎水镇新花村</t>
  </si>
  <si>
    <t>硬化石桥至蛮路溪公路</t>
  </si>
  <si>
    <t>硬化村道公路2.948公里，路基宽度4.5米，20cm厚水泥砼路面。</t>
  </si>
  <si>
    <t>硬化龙门至鸭子上公路</t>
  </si>
  <si>
    <t>硬化村道公路2.317公里，路基宽度4.5米，20cm厚水泥砼路面。</t>
  </si>
  <si>
    <t>黎水镇黎水村4组葡萄园至竹园路面硬化工程</t>
  </si>
  <si>
    <t>黎水镇黎水村4组葡萄园至竹园路面硬化工程：长5.733公里，路基宽度4.5米，投资409.0398万元。</t>
  </si>
  <si>
    <t>黎水镇长坪村5组寨子上至枫香堡路面硬化工程</t>
  </si>
  <si>
    <t>黎水镇长坪村5组寨子上至枫香堡路面硬化工程：长2.520公里，路基宽度4.5米，投资171.3688万元。</t>
  </si>
  <si>
    <t>黎水镇长坪村</t>
  </si>
  <si>
    <t>黎水镇华阳居委1组上桥梯子至下桥梯子路面硬化工程</t>
  </si>
  <si>
    <t>黎水镇华阳居委1组上桥梯子至下桥梯子路面硬化工程：长1.167公里，路基宽度4.5米，投资90.2989万元。</t>
  </si>
  <si>
    <t>黎水镇黄泥村6组深基坝至落凼道路硬化工程</t>
  </si>
  <si>
    <t>黎水镇黄泥村6组深基坝至落凼道路硬化工程：长1.166公里，路基宽度4.5米，投资89.6824万元。</t>
  </si>
  <si>
    <t>黎水镇华阳居委秦子苔至菜苔溪路面硬化工程</t>
  </si>
  <si>
    <t>硬化村道公路2.188公里，路基宽度4.5米、20厚C25水泥砼路面。</t>
  </si>
  <si>
    <t>黎水镇黄泥村赵家桥至赵家梁子路面硬化工程</t>
  </si>
  <si>
    <t>硬化村道公路0.89公里，路基宽度4.5米、20厚C25水泥砼路面。</t>
  </si>
  <si>
    <t>黎水镇新花村龙桥沟至天花板路面硬化工程</t>
  </si>
  <si>
    <t>硬化村道公路1.866公里，路基宽度4.5米、20厚C25水泥砼路面。</t>
  </si>
  <si>
    <t>2019年黔江区黎水镇（入户道路）村社便道硬化项目</t>
  </si>
  <si>
    <t>黎水镇黄泥村、黎水村、新花村、长坪村</t>
  </si>
  <si>
    <t>黎水镇卫生厕所改造项目</t>
  </si>
  <si>
    <t>50户农户进行改厕</t>
  </si>
  <si>
    <t>改造农户</t>
  </si>
  <si>
    <t>黎水镇黎水村3组牛角丘至小槽垭口路面硬化工程</t>
  </si>
  <si>
    <t>硬化村道公路1.028公里，路基宽度4.5米、20cm厚C25水泥砼路面。</t>
  </si>
  <si>
    <t>黔江区黎水镇黎水村3组</t>
  </si>
  <si>
    <t>黎水镇竹园村8组阮家垭口至田坎上路面硬化工程</t>
  </si>
  <si>
    <t>硬化村道公路4.005公里，路基宽度4.5米、20cm厚C25水泥砼路面。</t>
  </si>
  <si>
    <t>黔江区黎水镇竹园村8组</t>
  </si>
  <si>
    <t>黎水镇长坪村扶持村级集体经济发展项目</t>
  </si>
  <si>
    <t>发展100亩蚕桑，用于蚕桑栽植、管理、配套设施建设等。</t>
  </si>
  <si>
    <t>黎水镇长坪村股份经济合作联合社</t>
  </si>
  <si>
    <t>周家垭口至杨家坳路面改造工程</t>
  </si>
  <si>
    <t>改造通乡干线13.9公里，沥青砼路面。</t>
  </si>
  <si>
    <t>重庆市安畅交通建设开发有限责任公司</t>
  </si>
  <si>
    <t>黔江区通乡油路</t>
  </si>
  <si>
    <t>黔江区交通局</t>
  </si>
  <si>
    <t>水帘洞至双泉段路面改造工程</t>
  </si>
  <si>
    <t>改造通乡干线7公里，沥青砼路面。</t>
  </si>
  <si>
    <t>黔江X088小罗坝大桥至早化街口改造工程</t>
  </si>
  <si>
    <t>改建公路11.898公里，路基宽度5.5米，沥青砼路面</t>
  </si>
  <si>
    <t>阿蓬江镇、金洞乡</t>
  </si>
  <si>
    <t>约1.3公里，其中新建0.3公里、维修1公里和新建水井坝便民桥1座</t>
  </si>
  <si>
    <t>金溪镇金溪居委</t>
  </si>
  <si>
    <t>2016年金溪镇金溪居委村道硬化</t>
  </si>
  <si>
    <t>望岭村8组村道改扩建</t>
  </si>
  <si>
    <t>约2公里，其中硬化0.2公里、维修1.8公里</t>
  </si>
  <si>
    <t>金溪镇望岭村</t>
  </si>
  <si>
    <t>2016年金溪镇望岭村新建村道</t>
  </si>
  <si>
    <t>八组村道路建设</t>
  </si>
  <si>
    <t>约0.1公里，浆砌堡坎一座</t>
  </si>
  <si>
    <t>窄颈子至生鸡湾村道路建设</t>
  </si>
  <si>
    <t>约5公里（山体滑坡需追加资金）</t>
  </si>
  <si>
    <t>2016年金溪镇平溪村村道硬化</t>
  </si>
  <si>
    <t>王腊生屋前至楼上坡产业路建设</t>
  </si>
  <si>
    <t>约1.2公里</t>
  </si>
  <si>
    <t>2016年金溪镇金溪居委产业路</t>
  </si>
  <si>
    <t>硬化平溪村村社便道</t>
  </si>
  <si>
    <t>硬化平溪村村社便道（院落路）3000米，路面宽度1—1.5米，厚度10厘米。</t>
  </si>
  <si>
    <t>2016年金溪镇平溪村入户便道</t>
  </si>
  <si>
    <t>金溪镇清水村道公路桥建设</t>
  </si>
  <si>
    <t>新建清水村2组长35米（含引桥25米），宽4米，高7米公路桥梁1座，其中长15米，高5米，宽1.5米挡水墙一面。</t>
  </si>
  <si>
    <t>金溪镇清水村</t>
  </si>
  <si>
    <t>2016年金溪镇清水村公路桥</t>
  </si>
  <si>
    <t>金溪镇桃坪村入户便道硬化</t>
  </si>
  <si>
    <t>硬化桃坪村入户便道3公里，路面宽度在0.8米～1.2米，厚0.1米，C20砼路面。</t>
  </si>
  <si>
    <t>金溪镇桃坪村</t>
  </si>
  <si>
    <t>2016年金溪镇桃坪村入户便道</t>
  </si>
  <si>
    <t>金凤路</t>
  </si>
  <si>
    <t>硬化村道公路2.91公里，水泥砼路面。</t>
  </si>
  <si>
    <t>2017年金溪镇金溪居委村道硬化</t>
  </si>
  <si>
    <t>马高路</t>
  </si>
  <si>
    <t>硬化村道公路2.13公里，水泥砼路面。</t>
  </si>
  <si>
    <t>新上路</t>
  </si>
  <si>
    <t>硬化村道公路1.879公里，水泥砼路面。</t>
  </si>
  <si>
    <t>居河路</t>
  </si>
  <si>
    <t>金溪农贸市场</t>
  </si>
  <si>
    <t>建设金溪镇农贸市场,建筑面积1033平方米,</t>
  </si>
  <si>
    <t>区商务委</t>
  </si>
  <si>
    <t>2018年金溪镇金溪居委农贸市场</t>
  </si>
  <si>
    <t>庄祝路庄房至岩口改造工程</t>
  </si>
  <si>
    <t>硬化村道公路1.876公里，路基宽度4.5米，20cm厚水泥砼路面。</t>
  </si>
  <si>
    <t>2018年金溪镇清水村村道硬化</t>
  </si>
  <si>
    <t>庄祝路相家棚至祝家岩改造工程</t>
  </si>
  <si>
    <t>杉眉路沙树堡至王家院子改造工程</t>
  </si>
  <si>
    <t>硬化村道公路2.984公里，路基宽度4.5米，20cm厚水泥砼路面。</t>
  </si>
  <si>
    <t>2018年金溪镇金溪居委村道硬化</t>
  </si>
  <si>
    <t>居菜路大田至麂子峡改造工程</t>
  </si>
  <si>
    <t>硬化村道公路2.45公里，路基宽度4.5米，20cm厚水泥砼路面。</t>
  </si>
  <si>
    <t>2018年金溪镇平溪村村道硬化</t>
  </si>
  <si>
    <t>新上路上大土至山台垭口改造工程</t>
  </si>
  <si>
    <t>金溪镇山坳村</t>
  </si>
  <si>
    <t>2018年金溪镇山坳村村道硬化</t>
  </si>
  <si>
    <t>黄家路黄连沟至黄家盖改造工程</t>
  </si>
  <si>
    <t>硬化村道公路4.2公里，路基宽度4.5米，20cm厚水泥砼路面。</t>
  </si>
  <si>
    <t>2018年金溪镇桃坪村村道硬化</t>
  </si>
  <si>
    <t>沙丛路沙湾至丛木冲改造工程</t>
  </si>
  <si>
    <t>硬化村道公路1.278公里，路基宽度4.5米，20cm厚水泥砼路面。</t>
  </si>
  <si>
    <t>赵青路赵家院子至青冈岭改造工程</t>
  </si>
  <si>
    <t>硬化村道公路0.793公里，路基宽度4.5米，20cm厚水泥砼路面。</t>
  </si>
  <si>
    <t>折庙路张家坪至窄颈子居民点改造工程</t>
  </si>
  <si>
    <t>青打路打炉沟至青岗湾改造工程</t>
  </si>
  <si>
    <t>硬化村道公路2.439公里，路基宽度4.5米，20cm厚水泥砼路面。</t>
  </si>
  <si>
    <t>2018年金溪镇望岭村村道硬化</t>
  </si>
  <si>
    <t>居抖路强盗沟至抖搂子改造工程</t>
  </si>
  <si>
    <t>枫彭路土地堡至坪上改造工程</t>
  </si>
  <si>
    <t>硬化村道公路0.63公里，路基宽度4.5米，20cm厚水泥砼路面。</t>
  </si>
  <si>
    <t>水大路卷子坪至打肉沟改造工程</t>
  </si>
  <si>
    <t>硬化村道公路3.47公里，路基宽度4.5米，20cm厚水泥砼路面。</t>
  </si>
  <si>
    <t>水大路大垭口至电厂沟改造工程</t>
  </si>
  <si>
    <t>硬化村道公路1.247公里，路基宽度4.5米，20cm厚水泥砼路面。</t>
  </si>
  <si>
    <t>大清路庄房至王家大田改造工程</t>
  </si>
  <si>
    <t>硬化村道公路2.777公里，路基宽度4.5米，20cm厚水泥砼路面。</t>
  </si>
  <si>
    <t>门口山路王家大湾至老虎山改造工程</t>
  </si>
  <si>
    <t>硬化村道公路2.461公里，路基宽度4.5米，20cm厚水泥砼路面。</t>
  </si>
  <si>
    <t>居变路田坝居民点（背坎）至子房溪改造工程</t>
  </si>
  <si>
    <t>硬化村道公路4.368公里，路基宽度4.5米，20cm厚水泥砼路面。</t>
  </si>
  <si>
    <t>新化路化子坪至新拱桥改造工程</t>
  </si>
  <si>
    <t>硬化村道公路0.787公里，路基宽度4.5米，20cm厚水泥砼路面。</t>
  </si>
  <si>
    <t>田盘路谭家湾至田家坡改造工程</t>
  </si>
  <si>
    <t>硬化村道公路0.979公里，路基宽度4.5米，20cm厚水泥砼路面。</t>
  </si>
  <si>
    <t>学老路吴家岩至老房子改造工程</t>
  </si>
  <si>
    <t>硬化村道公路1.711公里，路基宽度4.5米，20cm厚水泥砼路面。</t>
  </si>
  <si>
    <t>梨悔路庙坝垭口至纸厂沟改造工程</t>
  </si>
  <si>
    <t>硬化村道公路1.019公里，路基宽度4.5米，20cm厚水泥砼路面。</t>
  </si>
  <si>
    <t>土云路麻枣窝至原厂坡改造工程</t>
  </si>
  <si>
    <t>硬化村道公路1.979公里，路基宽度4.5米，20cm厚水泥砼路面。</t>
  </si>
  <si>
    <t>打米路打房沟至米口改造工程</t>
  </si>
  <si>
    <t>硬化村道公路2.851公里，路基宽度4.5米，20cm厚水泥砼路面。</t>
  </si>
  <si>
    <t>金凤路大垭口至孙家屋基改造工程</t>
  </si>
  <si>
    <t>硬化村道公路1.598公里，路基宽度4.5米，20cm厚水泥砼路面。</t>
  </si>
  <si>
    <t>伍高路伍家沟至谭家院子改造工程</t>
  </si>
  <si>
    <t>硬化村道公路4.024公里，路基宽度4.5米，20cm厚水泥砼路面。</t>
  </si>
  <si>
    <t>居大路居民点至田湾改造工程</t>
  </si>
  <si>
    <t>硬化村道公路0.92公里，路基宽度4.5米，20cm厚水泥砼路面。</t>
  </si>
  <si>
    <t>鸡丛路背坎（田坝居民点）至从木坳改造工程</t>
  </si>
  <si>
    <t>硬化村道公路4.224公里，路基宽度4.5米，20cm厚水泥砼路面。</t>
  </si>
  <si>
    <t>斜原路甘家堡至朱家改造工程</t>
  </si>
  <si>
    <t>硬化村道公路1.026公里，路基宽度4.5米，20cm厚水泥砼路面。</t>
  </si>
  <si>
    <t>田河路田坪坪至河底户改造工程</t>
  </si>
  <si>
    <t>硬化村道公路1.623公里，路基宽度4.5米，20cm厚水泥砼路面。</t>
  </si>
  <si>
    <t>关于下达2018年度农村招呼站建设任务的通知</t>
  </si>
  <si>
    <t>建设农村客运招呼站点</t>
  </si>
  <si>
    <t>2018年金溪镇金溪居委招呼站</t>
  </si>
  <si>
    <t>XB32金平路金溪至桃坪段</t>
  </si>
  <si>
    <t>改建公路9.4公里，路基宽度5.5米，水泥砼路面</t>
  </si>
  <si>
    <t>金溪镇金溪居委5组杉林至付家路面硬化工程</t>
  </si>
  <si>
    <t>金溪镇山坳村吕家院子至青杠岭河沟路面硬化工程</t>
  </si>
  <si>
    <t>硬化村道公路2.582公里，路基宽度4.5米，20cm厚水泥砼路面。</t>
  </si>
  <si>
    <t>岔河村一组韩池至湾湾户村道路基工程</t>
  </si>
  <si>
    <t>新建村道公路0.859公里，路基宽度4.5米，8cm厚泥结碎石路面。</t>
  </si>
  <si>
    <t>金溪镇岔河村</t>
  </si>
  <si>
    <t>2018年金溪镇岔河村新建村道</t>
  </si>
  <si>
    <t>长春村三组魏家沟至陈云丰家处村道路基工程</t>
  </si>
  <si>
    <t>新建村道公路1.097公里，路基宽度4.5米，8cm厚泥结碎石路面。</t>
  </si>
  <si>
    <t>金溪镇长春村</t>
  </si>
  <si>
    <t>2018年金溪镇长春村新建村道</t>
  </si>
  <si>
    <t>长春村一组吕家沟至方山村道路基工程</t>
  </si>
  <si>
    <t>新建村道公路4.105公里，路基宽度4.5米，8cm厚泥结碎石路面。</t>
  </si>
  <si>
    <t>金溪居委一组村道刺沟采石场至庙背后路基工程</t>
  </si>
  <si>
    <t>新建村道公路0.945公里，路基宽度4.5米，8cm厚泥结碎石路面。</t>
  </si>
  <si>
    <t>2018年金溪镇金溪居委新建村道</t>
  </si>
  <si>
    <t>清水村二组村道王家坝至石门溪路基工程</t>
  </si>
  <si>
    <t>新建村道公路1.862公里，路基宽度4.5米，8cm厚泥结碎石路面。</t>
  </si>
  <si>
    <t>2018年金溪镇清水村新建村道</t>
  </si>
  <si>
    <t>桃坪村二组独田至荆竹园村道路基工程</t>
  </si>
  <si>
    <t>新建村道公路1.84公里，路基宽度4.5米，8cm厚泥结碎石路面。</t>
  </si>
  <si>
    <t>2018年金溪镇桃坪村新建村道</t>
  </si>
  <si>
    <t>桃坪村五组子房溪至城西关云村堡上村道路基工程</t>
  </si>
  <si>
    <t>新建村道公路1.801公里，路基宽度4.5米，8cm厚泥结碎石路面。</t>
  </si>
  <si>
    <t>望岭村二组夜蒿坪至半坡村道路基工程</t>
  </si>
  <si>
    <t>新建村道公路4.804公里，路基宽度4.5米，8cm厚泥结碎石路面。</t>
  </si>
  <si>
    <t>2018年金溪镇望岭村新建村道</t>
  </si>
  <si>
    <t>望岭村七组抖篓子至梁家坡村道路基工程</t>
  </si>
  <si>
    <t>新建村道公路4.187公里，路基宽度4.5米，8cm厚泥结碎石路面。</t>
  </si>
  <si>
    <t>望岭村四组、五组沙地湾至木匠坪联网村道路基工程</t>
  </si>
  <si>
    <t>新建村道公路2.925公里，路基宽度4.5米，8cm厚泥结碎石路面。</t>
  </si>
  <si>
    <t>金溪居委六组团宝山至水田石郎村山川溪路基工程</t>
  </si>
  <si>
    <t>新建村道公路4.36公里，路基宽度4.5米，8cm厚泥结碎石路面。</t>
  </si>
  <si>
    <t>岔河村四组石桥至大坝村道路基工程</t>
  </si>
  <si>
    <t>新建村道公路2.243公里，路基宽度4.5米，8cm厚泥结碎石路面。</t>
  </si>
  <si>
    <t>金溪镇C506大清路大坝至清水村委会拓宽改造工程</t>
  </si>
  <si>
    <t>硬化村道公路2.931公里，路基宽度4.5米，20cm厚水泥砼路面。</t>
  </si>
  <si>
    <t>2018年金溪镇清水村村道拓宽硬化</t>
  </si>
  <si>
    <t>金溪镇C328高山路高坎子至山坳村委会拓宽改造工程</t>
  </si>
  <si>
    <t>硬化村道公路1.017公里，路基宽度4.5米，20cm厚水泥砼路面。</t>
  </si>
  <si>
    <t>2018年金溪镇山坳村村道拓宽硬化</t>
  </si>
  <si>
    <t>金溪居委三组麻旺阡至金溪车站村道路基工程</t>
  </si>
  <si>
    <t>新建村道公路3.313公里，路基宽度4.5米，8cm厚泥结碎石路面。</t>
  </si>
  <si>
    <t>长春村魏家沟大土河沟至方山、5组坪上至李家沟路面硬化工程</t>
  </si>
  <si>
    <t>2018年金溪镇长春村村道硬化</t>
  </si>
  <si>
    <t>金溪居委七组半坡至岩口村道路面硬化工程</t>
  </si>
  <si>
    <t>硬化村道公路2.394公里，路基宽度4.5米，20cm厚水泥砼路面。</t>
  </si>
  <si>
    <t>金溪居委五组、七组枫香岭至电厂沟村道路面硬化工程</t>
  </si>
  <si>
    <t>平溪村二组庆口至大田户村道路面硬化工程</t>
  </si>
  <si>
    <t>硬化村道公路0.734公里，路基宽度4.5米，20cm厚水泥砼路面。</t>
  </si>
  <si>
    <t>平溪村一组半边湾至大田坎路面硬化工程</t>
  </si>
  <si>
    <t>硬化村道公路0.514公里，路基宽度4.5米，20cm厚水泥砼路面。</t>
  </si>
  <si>
    <t>桃坪村一组桐子堡至邹烈仲处村道路面硬化工程</t>
  </si>
  <si>
    <t>硬化村道公路0.951公里，路基宽度4.5米，20cm厚水泥砼路面。</t>
  </si>
  <si>
    <t>岔河村三组吊嘴至过路堡村道路面硬化工程</t>
  </si>
  <si>
    <t>硬化村道公路0.627公里，路基宽度4.5米，20cm厚水泥砼路面。</t>
  </si>
  <si>
    <t>2018年金溪镇岔河村村道硬化</t>
  </si>
  <si>
    <t>岔河村四组湾地至苏麻湾村道硬化路面工程</t>
  </si>
  <si>
    <t>硬化村道公路0.416公里，路基宽度4.5米，20cm厚水泥砼路面。</t>
  </si>
  <si>
    <t>清水村一组至三组楼上坡至丛木冲村道路基工程</t>
  </si>
  <si>
    <t>新建村道公路1.43公里，路基宽度4.5米，8cm厚泥结碎石路面。</t>
  </si>
  <si>
    <t>长春村五组李家沟至石桥新建村道路扩宽工程</t>
  </si>
  <si>
    <t>硬化村道公路0.9公里，路基宽度4.5米，20cm厚水泥砼路面。</t>
  </si>
  <si>
    <t>2018年金溪镇长春村村道拓宽硬化</t>
  </si>
  <si>
    <t>长春村石桥至岔河道路硬化工程</t>
  </si>
  <si>
    <t>硬化村道公路2.458公里，路基宽度4.5米，20cm厚水泥砼路面。</t>
  </si>
  <si>
    <t>金溪镇长春村、岔河村</t>
  </si>
  <si>
    <t>2018年金溪镇长春村、岔河村村道硬化</t>
  </si>
  <si>
    <t>C330伍高路伍家沟至强盗沟拓宽改造工程</t>
  </si>
  <si>
    <t>硬化村道公路5.354公里，路基宽度4.5米，20cm厚水泥砼路面。</t>
  </si>
  <si>
    <t>2018年金溪镇望岭村村道拓宽硬化</t>
  </si>
  <si>
    <t>长春村五组包家沟经虎山至长春村活动室拓宽改造工程</t>
  </si>
  <si>
    <t>硬化村道公路3.183公里，路基宽度4.5米，20cm厚水泥砼路面。</t>
  </si>
  <si>
    <t>金溪镇场镇过境线改造工程</t>
  </si>
  <si>
    <t>硬化村道公路1.083公里，路基宽度4.5米，20cm厚水泥砼路面。</t>
  </si>
  <si>
    <t>2018年金溪镇金溪居委县道改造</t>
  </si>
  <si>
    <t>Y032高平路拓宽改造路基工程（山坳村委至居民点）</t>
  </si>
  <si>
    <t>新建村道公路5.1公里，路基宽度4.5米，8cm厚泥结碎石路面。</t>
  </si>
  <si>
    <t>Y032高平路拓宽改造路面工程（山坳村委至居民点）</t>
  </si>
  <si>
    <t>硬化村道公路5.1公里，路基宽度4.5米，20cm厚水泥砼路面。</t>
  </si>
  <si>
    <t>金溪镇中心校新建教学楼项目</t>
  </si>
  <si>
    <t>黔江区金溪镇中心学校新建教学楼</t>
  </si>
  <si>
    <t>2018年金溪镇金溪居委中心校教学楼</t>
  </si>
  <si>
    <t>金溪学校</t>
  </si>
  <si>
    <t>金溪镇扶贫项目</t>
  </si>
  <si>
    <t>完善集镇二、三级污水管网2公里；整治平溪、桃坪、望岭3个集中居民点污水处理设施，确保正常运行；新建平溪、岔河、清水等7处集中居民点污水处理站；配套管网3公里；改建山坳村新店子居民点污水管网400米，整治污水处理站渗漏</t>
  </si>
  <si>
    <t>金溪镇平溪村、桃坪村、望岭村、岔河村、清水村、山坳村、长春村</t>
  </si>
  <si>
    <t>区生态环境局</t>
  </si>
  <si>
    <t>2018年金溪镇平溪村、桃坪村、望岭村、岔河村、清水村、山坳村、长春村污水处理设施</t>
  </si>
  <si>
    <t>金溪镇易地扶贫搬迁基础设施建设</t>
  </si>
  <si>
    <t>完善金溪镇已建成4个易地扶贫集中安置点配套设施</t>
  </si>
  <si>
    <t>金溪镇金溪居委、桃坪村、山坳村、平溪村</t>
  </si>
  <si>
    <t>2018年金溪镇金溪居委、桃坪村、山坳村、平溪村易地扶贫搬迁基础设施建设</t>
  </si>
  <si>
    <t>金溪镇危房改造</t>
  </si>
  <si>
    <t>在金溪镇范围内实施危房改造项目</t>
  </si>
  <si>
    <t>金溪镇金溪居委、平溪村、桃坪村、望岭村、岔河村、清水村、山坳村、长春村</t>
  </si>
  <si>
    <t>2018年金溪镇金溪居委、平溪村、桃坪村、望岭村、岔河村、清水村、山坳村、长春村危房改造</t>
  </si>
  <si>
    <t>金溪镇五改工程</t>
  </si>
  <si>
    <t>金溪全镇范围内实施“改房、改厨、改厕、改地坪、改圈舍”的五改工作</t>
  </si>
  <si>
    <t>2018年金溪镇金溪居委、平溪村、桃坪村、望岭村、岔河村、清水村、山坳村、长春村五改</t>
  </si>
  <si>
    <t>金溪镇望岭村高标准农田建设项目</t>
  </si>
  <si>
    <t>实施高标准农田建设约5600亩</t>
  </si>
  <si>
    <t>2019年金溪镇望岭村高标准农田建设</t>
  </si>
  <si>
    <t>金溪镇长春村、金溪居委、岔河村高标准农田建设项目</t>
  </si>
  <si>
    <t>实施扶贫产业基地综合治理约2000亩</t>
  </si>
  <si>
    <t>金溪镇长春村、金溪居委、岔河村</t>
  </si>
  <si>
    <t>2019年金溪镇长春村、金溪居委、岔河村高标准农田建设</t>
  </si>
  <si>
    <t>金溪镇卫生厕所改造项目</t>
  </si>
  <si>
    <t>30户农户进行改厕</t>
  </si>
  <si>
    <t>2020年金溪镇金溪居委、平溪村、桃坪村、望岭村、岔河村、清水村、山坳村、长春村卫生厕所</t>
  </si>
  <si>
    <t>2020年黔江区金溪镇（入户道路）村社便道硬化项目</t>
  </si>
  <si>
    <t>2020年金溪镇长春村入户便道</t>
  </si>
  <si>
    <t>金溪镇平溪村村社便道硬化工程</t>
  </si>
  <si>
    <t>望岭村六组、七组村道路面硬化工程</t>
  </si>
  <si>
    <t>建设里程1.2km,路基宽度4.5米，对不满足宽度的路段拓宽至4.5米后实施硬化（局部特殊路段除外），每公里结合地形设置错车道数3-5处，路面结构形式为20厘米厚C30砼路面。</t>
  </si>
  <si>
    <t>长春村五组道路面硬化工程</t>
  </si>
  <si>
    <t>长春村道路硬化工程</t>
  </si>
  <si>
    <t>建设里程2.5km,路基宽度4.5米，对不满足宽度的路段拓宽至4.5米后实施硬化（局部特殊路段除外），每公里结合地形设置错车道数3-5处，路面结构形式为20厘米厚C30砼路面。</t>
  </si>
  <si>
    <t>金平路拓宽改造(路面工程）</t>
  </si>
  <si>
    <t>建设里程12km,在原有水泥路面外加宽至5.5米，路面结构形式为20厘米厚C30砼路面。</t>
  </si>
  <si>
    <t>金溪镇金溪居委、平溪村、桃坪村、岔河村、清水村、山坳村</t>
  </si>
  <si>
    <t>2018年金溪镇金溪居委、平溪村、桃坪村、岔河村、清水村、山坳村村道拓宽硬化</t>
  </si>
  <si>
    <t>金溪居委村社便民道2000米</t>
  </si>
  <si>
    <t>2017年金溪镇金溪居委人行便道</t>
  </si>
  <si>
    <t>金溪镇 望岭村、清水村</t>
  </si>
  <si>
    <t>2016年金溪镇 望岭村、清水村贫困户兜底户搬迁</t>
  </si>
  <si>
    <t>享受搬迁政策的贫困户</t>
  </si>
  <si>
    <t>搬迁建卡贫困户400人，其中兜底搬迁42人</t>
  </si>
  <si>
    <t>金溪镇 金溪居委、望岭村、桃坪村、岔河村、清水村、山坳村、桃坪村、平溪村</t>
  </si>
  <si>
    <t>2016年金溪镇 金溪居委、望岭村、桃坪村、岔河村、清水村、山坳村、桃坪村、平溪村搬迁</t>
  </si>
  <si>
    <t>搬迁人口429人</t>
  </si>
  <si>
    <t>金溪镇易地扶贫搬迁项目</t>
  </si>
  <si>
    <t>有5个集中安置点配套基础设施，解决随迁人员搬迁400人。</t>
  </si>
  <si>
    <t>金溪镇金溪居委、望岭村、桃坪村、岔河村、清水村、山坳村、桃坪村、平溪村</t>
  </si>
  <si>
    <t>2018年金溪镇 金溪居委、望岭村、桃坪村、岔河村、清水村、山坳村、桃坪村、平溪村搬迁</t>
  </si>
  <si>
    <t>畜牧产业基地</t>
  </si>
  <si>
    <t>用于种猪、圈舍等设施补助环节</t>
  </si>
  <si>
    <t>2016年金溪镇金溪居委畜牧</t>
  </si>
  <si>
    <t>享受补助政策的贫困户</t>
  </si>
  <si>
    <t>辣椒种植基地</t>
  </si>
  <si>
    <t>2016年金溪镇山坳村辣椒种植基地</t>
  </si>
  <si>
    <t>2016年金溪镇金溪居委肉牛养殖</t>
  </si>
  <si>
    <t>金溪镇发展农业特色产业1000亩</t>
  </si>
  <si>
    <t>1.桑菜模式发展500亩；2. 果菜模式发展500亩。</t>
  </si>
  <si>
    <t>2018年金溪镇金溪居委、望岭村、桃坪村、岔河村、清水村、山坳村、桃坪村、平溪村特色产业</t>
  </si>
  <si>
    <t>金溪镇平溪村生态养殖项目</t>
  </si>
  <si>
    <t>建筑工程36.78万元,机电设备及安装工程3.34万元，金属结构设备及安装工程8.11万元，施工临时工程1.77万元。</t>
  </si>
  <si>
    <t>2018年金溪镇平溪村生态养殖</t>
  </si>
  <si>
    <t>金溪镇金溪居委优质果蔬基地项目</t>
  </si>
  <si>
    <t>用于增添农机具4台，生产管理和土地翻耕240亩，园区新修公路2公里等环节补助。</t>
  </si>
  <si>
    <t>2018年金溪镇金溪居委</t>
  </si>
  <si>
    <t>金溪镇2020年产业扶贫蚕桑基地建设</t>
  </si>
  <si>
    <t>新建养蚕大棚40000㎡；购买木板方格簇6万片，采茧机20台，高压消毒机50台，电动桑剪50台，桑园移动式喷药机10台，修建产业耕作路12.5公里等。</t>
  </si>
  <si>
    <t>2020年金溪镇金溪居委、望岭村、桃坪村、岔河村、清水村、山坳村、桃坪村、平溪村蚕桑基地</t>
  </si>
  <si>
    <t>濯水镇乌杨5组洞子口至大沟便民路硬化项目</t>
  </si>
  <si>
    <t>完成便民路硬化1.2公里</t>
  </si>
  <si>
    <t>濯水乌杨5组</t>
  </si>
  <si>
    <t>濯水镇乌杨社区4组垭口田便民路硬化项目</t>
  </si>
  <si>
    <t>完成便民路硬化1公里</t>
  </si>
  <si>
    <t>濯水乌杨社区4组</t>
  </si>
  <si>
    <t>濯水镇蒲花2组沙沟便民路硬化项目</t>
  </si>
  <si>
    <t>濯水蒲花2组</t>
  </si>
  <si>
    <t>蒲花社区</t>
  </si>
  <si>
    <t>金洞乡鱼泉村水田坝便民桥建设项目</t>
  </si>
  <si>
    <t>新建便民桥1座</t>
  </si>
  <si>
    <t>金洞鱼泉村</t>
  </si>
  <si>
    <t>鱼泉村</t>
  </si>
  <si>
    <t>水田乡石郞村红豆杉民族文化长寿园建设工程</t>
  </si>
  <si>
    <t>民族文化长寿园民居及附属设施改造。</t>
  </si>
  <si>
    <t>水田石郞村</t>
  </si>
  <si>
    <t>石郎村</t>
  </si>
  <si>
    <t>濯水镇乌杨1组龙田至张家湾便民路硬化工程</t>
  </si>
  <si>
    <t>硬化便民路1.2公里</t>
  </si>
  <si>
    <t>濯水乌杨社区</t>
  </si>
  <si>
    <t>濯水镇乌杨社区6组孙正屋基下寨便民路硬化工程</t>
  </si>
  <si>
    <t>完成便民路硬化0.6公里</t>
  </si>
  <si>
    <t>中塘镇胜利村7组小奄至石望坪便民路硬化工程</t>
  </si>
  <si>
    <t>路面硬化1.9公里及管涵安装等附属设施</t>
  </si>
  <si>
    <t>中塘胜利村7组</t>
  </si>
  <si>
    <t>石家镇马脑顶村道班至大坪便民路硬化工程</t>
  </si>
  <si>
    <t>硬化便民路宽度4.5米，厚度0.2米，C30砼标准2公里</t>
  </si>
  <si>
    <t>石家马脑顶村2组</t>
  </si>
  <si>
    <t>马脑顶村</t>
  </si>
  <si>
    <t>水田乡便民路</t>
  </si>
  <si>
    <t>新建产业路6公里；改扩建道路6公里（含碎石路面、路肩、水沟、涵洞3处及大型回车场1个等）；部分道路硬化及增设错车道。</t>
  </si>
  <si>
    <t>水田社区、龙桥村</t>
  </si>
  <si>
    <t>水田乡政府</t>
  </si>
  <si>
    <t>小南海镇桥梁村茶叶产业路建设项目</t>
  </si>
  <si>
    <t>C25混凝土砼入户道路2公里，路面平均宽度4米，同时完成路基补强、涵管建设等</t>
  </si>
  <si>
    <t>小南海桥梁村1组</t>
  </si>
  <si>
    <t>桥梁村</t>
  </si>
  <si>
    <t>石家镇火石垭村水洞堡至回龙湾便民路硬化项目</t>
  </si>
  <si>
    <t>拟按宽度3.5米，C25砼标准硬化农村公路1.6公里</t>
  </si>
  <si>
    <t>石家火石垭村7组</t>
  </si>
  <si>
    <t>火石垭村</t>
  </si>
  <si>
    <t>中塘镇中塘社区6组入户路硬化项目</t>
  </si>
  <si>
    <t>C25混凝土砼入户道路1.2公里，路面平均宽度4米，同时完成路基补强、涵管建设等。</t>
  </si>
  <si>
    <t>中塘镇中塘社区6组</t>
  </si>
  <si>
    <t>水田乡石郞村红豆杉长寿文化园配套设施建设工程</t>
  </si>
  <si>
    <t>新建公路长300米，宽7米；硬化公路长1000米，宽6米；硬化公路500米，宽4.5米；硬化改扩建公路500米，宽2米；红豆杉至脆红李基地改扩建公路长4000米；龙桥6组宋家盖公路挖补，增设错车道4000米。</t>
  </si>
  <si>
    <t>水田石郎村、龙桥村</t>
  </si>
  <si>
    <t>城南街道青坪社区李家溪农村人居环境整治</t>
  </si>
  <si>
    <t>四分类果皮箱15个，240升垃圾桶40个，手推车10台，2立方垃圾箱体35个。</t>
  </si>
  <si>
    <t>城南街道青坪社区</t>
  </si>
  <si>
    <t>区城管局</t>
  </si>
  <si>
    <t>区城市管理局</t>
  </si>
  <si>
    <t>环卫设备</t>
  </si>
  <si>
    <t>寨子社区垃圾处置及分类设施建设项目</t>
  </si>
  <si>
    <t>240升垃圾桶400个，2立方垃圾箱体70个，路面养护车1台，清洗车1台。</t>
  </si>
  <si>
    <t>黔江区茧丝绸全产业链项目</t>
  </si>
  <si>
    <t>优化升级黔江区金石片区7个乡镇的蚕桑基地2.7万亩，新栽桑3600亩；新建16000平米蚕桑加工标准化生产厂房及配套基础设施，购置4000绪缫丝能力的生产设备。</t>
  </si>
  <si>
    <t>石家镇水田乡白土乡金溪镇鹅池镇太极乡新华乡城南街道</t>
  </si>
  <si>
    <r>
      <rPr>
        <sz val="10"/>
        <rFont val="方正仿宋_GBK"/>
        <charset val="134"/>
      </rPr>
      <t>区林业局</t>
    </r>
    <r>
      <rPr>
        <sz val="10"/>
        <rFont val="方正仿宋_GBK"/>
        <charset val="0"/>
      </rPr>
      <t xml:space="preserve"> </t>
    </r>
    <r>
      <rPr>
        <sz val="10"/>
        <rFont val="方正仿宋_GBK"/>
        <charset val="134"/>
      </rPr>
      <t>正阳工业园区管委会</t>
    </r>
  </si>
  <si>
    <t>重庆海通丝绸有限公司</t>
  </si>
  <si>
    <t>黔江区冯家寨子等21个行政村2020年综合服务社建设项目</t>
  </si>
  <si>
    <t>建立21个村级综合服务社（村村旺电商网点），方便群众就近购买农资、日用品等生产生活物资。</t>
  </si>
  <si>
    <t>冯家寨子等21个行政村</t>
  </si>
  <si>
    <t>冯家寨子等21个农村综合服务社</t>
  </si>
  <si>
    <t>农村综合服务社</t>
  </si>
  <si>
    <t>鹅池镇鹅池社区吴教公路建设工程</t>
  </si>
  <si>
    <t>硬化村道0.898公里，宽度4.5米，20㎝厚C25砼路面</t>
  </si>
  <si>
    <t>黔江区鹅池镇鹅池社区吴教公路建设工程</t>
  </si>
  <si>
    <t>马喇镇香树村3组宋家湾至村委活动室路面硬化工程</t>
  </si>
  <si>
    <t>硬化村道公路1.05公里，路基宽度4.5米、20cm厚C50水泥砼路面</t>
  </si>
  <si>
    <t>香树村宋家湾至活动室通畅路</t>
  </si>
  <si>
    <t>中塘镇胜利村2组小村至瓜子胎路面硬化工程</t>
  </si>
  <si>
    <t>硬化村道公路0.95公里，路基宽度4.5米、20cm厚C25水泥砼路面。</t>
  </si>
  <si>
    <t>黔江区中塘乡胜利村2组</t>
  </si>
  <si>
    <t>黔江区中塘镇胜利村道路</t>
  </si>
  <si>
    <t>中塘镇兴泉居委7组老鸦洞至孙家院子路面硬化工程</t>
  </si>
  <si>
    <t>硬化村道公路1公里，路基宽度4.5米、20cm厚C25水泥砼路面。</t>
  </si>
  <si>
    <t>中塘镇兴泉居委7组</t>
  </si>
  <si>
    <t>黔江区中塘镇兴泉社区道路</t>
  </si>
  <si>
    <t>中塘镇兴泉村10组姚坪至矿山路面硬化工程</t>
  </si>
  <si>
    <t>硬化村道公路1.296公里，路基宽度4.5-7.5米、20cm厚C25水泥砼路面。</t>
  </si>
  <si>
    <t>黔江区中塘乡兴泉村10组</t>
  </si>
  <si>
    <t>小南海镇双岩村5组大河沟至花岩子路面硬化工程</t>
  </si>
  <si>
    <t>硬化村道公路4.506公里，路基宽度4.5米、20cm厚C25水泥砼路面。</t>
  </si>
  <si>
    <t>黔江区小南海双岩村5组</t>
  </si>
  <si>
    <r>
      <rPr>
        <sz val="10"/>
        <rFont val="方正仿宋_GBK"/>
        <charset val="134"/>
      </rPr>
      <t>双岩村</t>
    </r>
    <r>
      <rPr>
        <sz val="10"/>
        <rFont val="方正仿宋_GBK"/>
        <charset val="0"/>
      </rPr>
      <t>5</t>
    </r>
    <r>
      <rPr>
        <sz val="10"/>
        <rFont val="方正仿宋_GBK"/>
        <charset val="134"/>
      </rPr>
      <t>组大河沟至花岩子硬化路</t>
    </r>
  </si>
  <si>
    <t>双岩村</t>
  </si>
  <si>
    <t>小南海镇荆竹村5组杉王庙至杨辉家路面硬化工程</t>
  </si>
  <si>
    <t>硬化村道公路3.04公里，路基宽度4.5米、20cm厚C25水泥砼路面。</t>
  </si>
  <si>
    <t>黔江区小南海荆竹村5组</t>
  </si>
  <si>
    <r>
      <rPr>
        <sz val="10"/>
        <rFont val="方正仿宋_GBK"/>
        <charset val="134"/>
      </rPr>
      <t>荆竹村</t>
    </r>
    <r>
      <rPr>
        <sz val="10"/>
        <rFont val="方正仿宋_GBK"/>
        <charset val="0"/>
      </rPr>
      <t>5</t>
    </r>
    <r>
      <rPr>
        <sz val="10"/>
        <rFont val="方正仿宋_GBK"/>
        <charset val="134"/>
      </rPr>
      <t>组杉王庙至杨辉家硬化路</t>
    </r>
  </si>
  <si>
    <t>荆竹村</t>
  </si>
  <si>
    <t>小南海镇新建村2组土地槽至乌鸡坪路面硬化工程</t>
  </si>
  <si>
    <t>硬化村道公路3.942公里，路基宽度4.5米、20cm厚C25水泥砼路面。</t>
  </si>
  <si>
    <t>黔江区小南海新建村2组</t>
  </si>
  <si>
    <t>新建村2组土地槽至乌鸡坪硬化路</t>
  </si>
  <si>
    <t>城南街道牛郎居委5组八角庙至六合沟路面硬化工程</t>
  </si>
  <si>
    <t>硬化村道公路1.662公里，路基宽度4.5米、20cm厚C25水泥砼路面。</t>
  </si>
  <si>
    <t>黔江区城南街道牛郎居委5组</t>
  </si>
  <si>
    <t>牛郎社区村道公路</t>
  </si>
  <si>
    <t>牛郎社区</t>
  </si>
  <si>
    <t>牛郎社区居委会</t>
  </si>
  <si>
    <t>城南街道一心居委2组干田至雷打树垭口路面硬化工程</t>
  </si>
  <si>
    <t>硬化村道公路3.836公里，路基宽度4.5米、20cm厚C25水泥砼路面。</t>
  </si>
  <si>
    <t>黔江区城南街道一心居委2组</t>
  </si>
  <si>
    <t>一心社区村道公路</t>
  </si>
  <si>
    <t>一心社区</t>
  </si>
  <si>
    <t>一心社区居委会</t>
  </si>
  <si>
    <t>城南街道南沟居委5组冬瓜岭至冬瓜岭道路工程</t>
  </si>
  <si>
    <t>新建村道公路0.315公里，路基宽度4.5米、8cm厚泥结碎石路面。</t>
  </si>
  <si>
    <t>黔江区城南街道南沟居委5组</t>
  </si>
  <si>
    <t>南沟社区村道公路</t>
  </si>
  <si>
    <t>南沟社区</t>
  </si>
  <si>
    <t>南沟社区居委会</t>
  </si>
  <si>
    <t>金洞乡杨家社区凉水井至茶园村道路路面硬化项目</t>
  </si>
  <si>
    <t>实施通畅工程约6.471公里，路基宽度4.5米，20cm厚水泥砼路面。</t>
  </si>
  <si>
    <t>金洞乡杨杨居委等</t>
  </si>
  <si>
    <t>金洞乡杨家社区凉水井至茶园村道路路面硬化路</t>
  </si>
  <si>
    <t>金洞乡杨家居委等</t>
  </si>
  <si>
    <t>白土乡凉洞村3组化坪至肖家湾路面硬化工程</t>
  </si>
  <si>
    <t>硬化凉洞村3组化坪至肖家湾3.28公里</t>
  </si>
  <si>
    <t>白土乡凉洞村3组</t>
  </si>
  <si>
    <t>石家镇火石垭村2组黄家至蔡家垭口路面硬化工程</t>
  </si>
  <si>
    <t>硬化村道公路2.382公里，路基宽度4.5米、20cm厚C25水泥砼路面。</t>
  </si>
  <si>
    <t>黔江区石家镇火石垭村2组</t>
  </si>
  <si>
    <t>石家镇火石垭村2组黄家至蔡家垭口硬化路</t>
  </si>
  <si>
    <t>石会镇会西村4、5、6组丛木林至斑竹林路面硬化工程</t>
  </si>
  <si>
    <t>硬化村道公路3.415公里，路基宽度4.5米、20cm厚C25水泥砼路面。</t>
  </si>
  <si>
    <t>黔江区石会镇会西村4、5、6组</t>
  </si>
  <si>
    <t>石会镇人民政府</t>
  </si>
  <si>
    <t>黔江区2019年高标准农田建设项目（大宗油料基地）</t>
  </si>
  <si>
    <t>建设油料基地10000亩。</t>
  </si>
  <si>
    <t>黎水镇、邻鄂镇、白石镇、沙坝镇、金洞乡、太极乡</t>
  </si>
  <si>
    <t>食用菌产业发展项目</t>
  </si>
  <si>
    <t>新发展2500亩羊肚菌基地</t>
  </si>
  <si>
    <t>全区30个镇乡街道</t>
  </si>
  <si>
    <t>2020年羊肚菌钢架大棚、过渡性棚、简易大棚、喷淋设施</t>
  </si>
  <si>
    <t xml:space="preserve"> 31家相关业主及个人</t>
  </si>
  <si>
    <t>脆红李标准示范园建设项目</t>
  </si>
  <si>
    <t>建设以脆红李为主的优质李标准示范园400亩</t>
  </si>
  <si>
    <t>中塘镇、水田乡、沙坝镇等乡镇街道</t>
  </si>
  <si>
    <t>2020年冯家柏腊、城东高涧金桥、沙坝西泡、五里乡五里社区、中塘兴泉社区、迎新村等脆红李标准园基地。</t>
  </si>
  <si>
    <t>6个相关业主及个人</t>
  </si>
  <si>
    <t>6个相关业主</t>
  </si>
  <si>
    <t>李家溪食用菌菌种场附属工程</t>
  </si>
  <si>
    <t>食用菌菌种场滑坡治理、何家沟安置区公路桥加宽、动力电安装。</t>
  </si>
  <si>
    <t>邻鄂镇松林村扶持村级集体经济发展项目</t>
  </si>
  <si>
    <t>，发展花椒150亩，所得利益按照5:4:1分红，合作社50%、农户40%、10％作为村级公益金，用于村级公益事业补贴。</t>
  </si>
  <si>
    <t>邻鄂镇松林村股份经济合作联合社</t>
  </si>
  <si>
    <t>沙坝镇十字社区集体经济农产品展销示范基地建设项目</t>
  </si>
  <si>
    <t>新建一个农副产品展销示范基地，配套物流配送、电商直播、冷链储备等设施设备，进一步畅通全镇脆红李、枇杷、蓝莓、青脆李、猕猴桃等20000余亩特色农副产口销售渠道。</t>
  </si>
  <si>
    <t>沙坝镇十字社区集体经济农产品展销示范基地</t>
  </si>
  <si>
    <t>黔江区沙坝乡十字社区股份经济合作联合社</t>
  </si>
  <si>
    <t>2020年黔江区城南街道（入户道路）村社便道硬化项目</t>
  </si>
  <si>
    <t>硬化11公里，宽1-3米，砼C20，厚度0.1米,的（入户道路）村社便道。</t>
  </si>
  <si>
    <t>（入户道路）村社便道</t>
  </si>
  <si>
    <t>菱角社区</t>
  </si>
  <si>
    <t>2020年黔江区城东街道（入户道路）村社便道硬化项目</t>
  </si>
  <si>
    <t>下坝居委，高涧社区，金桥社区</t>
  </si>
  <si>
    <t>2020年黔江区正阳街道（入户道路）村社便道硬化项目</t>
  </si>
  <si>
    <t>积富社区，团结社区</t>
  </si>
  <si>
    <t>2020年黔江区濯水镇（入户道路）村社便道硬化项目</t>
  </si>
  <si>
    <t>五福村，桐木村</t>
  </si>
  <si>
    <t>方家村，社溪村</t>
  </si>
  <si>
    <t>2020年黔江区小南海镇（入户道路）村社便道硬化项目</t>
  </si>
  <si>
    <t>2020年黔江区黎水镇（入户道路）村社便道硬化项目</t>
  </si>
  <si>
    <t>长坪村，新花村，黄泥村</t>
  </si>
  <si>
    <t>2020年黔江区石会镇（入户道路）村社便道硬化项目</t>
  </si>
  <si>
    <t>会西村</t>
  </si>
  <si>
    <t>2020年黔江区金洞乡（入户道路）村社便道硬化项目</t>
  </si>
  <si>
    <t>杨家村，金洞村</t>
  </si>
  <si>
    <t>2020年黔江区中塘镇（入户道路）村社便道硬化项目</t>
  </si>
  <si>
    <t>兴泉村、胜利村，迎新村</t>
  </si>
  <si>
    <t>2020年黔江区杉岭乡（入户道路）村社便道硬化项目</t>
  </si>
  <si>
    <t>林峰村，杉岭村</t>
  </si>
  <si>
    <t>下坝居委，金桥社区</t>
  </si>
  <si>
    <t>2020年黔江区水田乡（入户道路）村社便道硬化项目</t>
  </si>
  <si>
    <t>石郎村，龙桥村</t>
  </si>
  <si>
    <t>2020年黔江区水市乡（入户道路）村社便道硬化项目</t>
  </si>
  <si>
    <t>2019年冯家街道、金溪镇等6个高标准农田建设项目</t>
  </si>
  <si>
    <t>在冯家街道等6个乡镇建成高标准农田6000余亩左右高标准农田，主要建设实施宜机化整治351亩，新建土坎8161m，新建下田坡道38座，新建排水土沟879m，实施土壤改良485亩，耕地质量监测点1处。新建100方蓄水池10座、新建200方蓄水池1座、新建囤水田7座、水源保护1座；新建0.4x0.4m农渠890m，新建灌溉管道770m；新建1.2x1.5m排水沟778m、新建1.0x1.0m排水沟478m、新建0.6x0.8m排水沟999m，新建0.4x0.5m排水沟365m、改建1.0x1.0m排水沟423m、改建0.6x0.8m排水沟1689m、新建0.4x0.4m截水沟461m、新建1.5方沉沙凼12口、新建闸阀井12座；新建过沟盖板13座、新建φ300涵洞151m、新建φ400涵洞14座、新建φ600涵洞14座、新建φ1000涵洞1座、新建盖板涵12座。新建4.5m宽机耕道4305m；新建2.0m宽耕作道12226m、改建2.0m宽耕作道150m、新建2.5m宽耕作道2695m、改建2.5m宽耕作道550m；新建机耕道错车道19座、新建机耕道交叉口12座、新建机耕道弯道加宽120m、新建耕作道错车道53座、新建耕作道交叉口29座、新建耕作道倒车位5座、新建耕作道弯道加宽90m；新建堡坎1548m3。标识牌1座</t>
  </si>
  <si>
    <t>冯家、金溪、沙坝、水市、水田、中塘</t>
  </si>
  <si>
    <t>黎水镇竹园村光伏发电项目</t>
  </si>
  <si>
    <t>光伏组件367块、逆娈器4台、配电柜1个、电缆、电力设施等</t>
  </si>
  <si>
    <t>黎水镇竹园村股份经济合作联合社</t>
  </si>
  <si>
    <t>寨子社区官村片区深沟左侧区域农村人居环境整治项目</t>
  </si>
  <si>
    <r>
      <rPr>
        <sz val="10"/>
        <rFont val="方正仿宋_GBK"/>
        <charset val="134"/>
      </rPr>
      <t>官村片区深沟左侧区域，结合展示官村兵屯文化，按照“一户一策”，对官村古寨进行全面整治，旧房拆除、修缮、整治20户，改厕改厨改圈20户，改地坪1000㎡，毛石板铺设人行路600㎡，浆砌挡土墙500</t>
    </r>
    <r>
      <rPr>
        <sz val="10"/>
        <rFont val="宋体"/>
        <charset val="134"/>
      </rPr>
      <t>㎥</t>
    </r>
    <r>
      <rPr>
        <sz val="10"/>
        <rFont val="方正仿宋_GBK"/>
        <charset val="134"/>
      </rPr>
      <t>，挡墙镶面1000㎡，浆砌排水沟600</t>
    </r>
    <r>
      <rPr>
        <sz val="10"/>
        <rFont val="宋体"/>
        <charset val="134"/>
      </rPr>
      <t>㎥</t>
    </r>
    <r>
      <rPr>
        <sz val="10"/>
        <rFont val="方正仿宋_GBK"/>
        <charset val="134"/>
      </rPr>
      <t>，污水垃圾整治等。</t>
    </r>
  </si>
  <si>
    <t>寨子社区1、2组</t>
  </si>
  <si>
    <t>寨子社区官村片区深沟右侧区域农村人居环境整治项目</t>
  </si>
  <si>
    <r>
      <rPr>
        <sz val="10"/>
        <rFont val="方正仿宋_GBK"/>
        <charset val="134"/>
      </rPr>
      <t>官村片区深沟右侧区域，结合展示官村兵屯文化，按照“一户一策”，对官村古寨进行全面整治，旧房拆除、修缮、整治30户，改厕改厨改圈30户，毛石板人行路1420㎡，改地坝2000㎡，浆砌挡土墙1600</t>
    </r>
    <r>
      <rPr>
        <sz val="10"/>
        <rFont val="宋体"/>
        <charset val="134"/>
      </rPr>
      <t>㎥</t>
    </r>
    <r>
      <rPr>
        <sz val="10"/>
        <rFont val="方正仿宋_GBK"/>
        <charset val="134"/>
      </rPr>
      <t>，浆砌水沟200米，污水垃圾整治等。</t>
    </r>
  </si>
  <si>
    <t>寨子社区余家嘴片区农村人居环境整治项目</t>
  </si>
  <si>
    <t>起于场口止于粟家大院附近鱼塘片区，以冯濯路沿线为主轴，按照“一户一策”，旧房拆除、修缮、整治20户，改厨改厕改圈30户，庭院矮墙、花池10户，改地坪1500㎡，整治入户道路100㎡，安置堡坎、挡墙500m3，浆砌水沟100米，污水垃圾整治等。</t>
  </si>
  <si>
    <t>寨子社区7、8组</t>
  </si>
  <si>
    <t>中坝社区农村人居环境整治项目</t>
  </si>
  <si>
    <t>对桥南社区至中坝社区居委沿线进行整治，旧房拆除、修缮、整治15户，改厨改厕改圈5户，庭院矮墙、花池100户，安置堡坎、挡墙500m3，浆砌水沟100米，污水垃圾整治等。</t>
  </si>
  <si>
    <t>中坝社区1组及桥南社区邻近区域</t>
  </si>
  <si>
    <t>寨子社区官村至七里塘连接片区农村人居环境整治项目</t>
  </si>
  <si>
    <t>对官村至七里塘区域沿线环境进行提升整治，按照“一户一策”，旧房拆除、修缮、整治15户，改厨改厕改圈30户，改地坪500㎡，整治入户道路420㎡，安置堡坎、挡墙500m3，浆砌水沟200米，污水垃圾整治等。</t>
  </si>
  <si>
    <t>寨子社区官村污水整治项目</t>
  </si>
  <si>
    <t>建设150立方处理能力污水处理站一座</t>
  </si>
  <si>
    <t>重庆市绿奥环境保护有限责任公司</t>
  </si>
  <si>
    <t>寨子社区官村坝污水处理站</t>
  </si>
  <si>
    <t>2020年农村房屋整治及环境提升项目</t>
  </si>
  <si>
    <r>
      <rPr>
        <sz val="10"/>
        <rFont val="方正仿宋_GBK"/>
        <charset val="134"/>
      </rPr>
      <t>重点实施农村破旧房屋整治及环境提升，含破损房屋整治（屋顶、墙面、门窗、地坪、室内电线等）、环境提升（厨房、厕所、三格式化粪池、庭院硬化、净化），严禁单纯实施房屋粉刷、装饰等</t>
    </r>
    <r>
      <rPr>
        <sz val="10"/>
        <rFont val="方正仿宋_GBK"/>
        <charset val="0"/>
      </rPr>
      <t>“</t>
    </r>
    <r>
      <rPr>
        <sz val="10"/>
        <rFont val="方正仿宋_GBK"/>
        <charset val="134"/>
      </rPr>
      <t>面子工程</t>
    </r>
    <r>
      <rPr>
        <sz val="10"/>
        <rFont val="方正仿宋_GBK"/>
        <charset val="0"/>
      </rPr>
      <t>”</t>
    </r>
    <r>
      <rPr>
        <sz val="10"/>
        <rFont val="方正仿宋_GBK"/>
        <charset val="134"/>
      </rPr>
      <t>。建设方式采取农户自建为主，确无劳动能力或施工组织能力的农户可委托经培训合格的农村建筑工匠代建，乡镇街道负责监督实施。</t>
    </r>
  </si>
  <si>
    <r>
      <rPr>
        <sz val="10"/>
        <rFont val="方正仿宋_GBK"/>
        <charset val="134"/>
      </rPr>
      <t>全区</t>
    </r>
    <r>
      <rPr>
        <sz val="10"/>
        <rFont val="方正仿宋_GBK"/>
        <charset val="0"/>
      </rPr>
      <t>30</t>
    </r>
    <r>
      <rPr>
        <sz val="10"/>
        <rFont val="方正仿宋_GBK"/>
        <charset val="134"/>
      </rPr>
      <t>个乡镇街道</t>
    </r>
  </si>
  <si>
    <t>享受补助政策的农户</t>
  </si>
  <si>
    <t xml:space="preserve">城东街道 </t>
  </si>
  <si>
    <t>特色产业</t>
  </si>
  <si>
    <t>新种植猕猴桃100亩，整地搭架建园</t>
  </si>
  <si>
    <t>城东街道杉木居委</t>
  </si>
  <si>
    <t>杉木居委</t>
  </si>
  <si>
    <t>兜底搬迁农户2户</t>
  </si>
  <si>
    <t>城东街道金桥居委</t>
  </si>
  <si>
    <t>改扩建村社公路</t>
  </si>
  <si>
    <t>改扩建土地垭至谢锅厂产业路3公里</t>
  </si>
  <si>
    <t>城东街道高涧居委</t>
  </si>
  <si>
    <t>高涧居委</t>
  </si>
  <si>
    <t>城东街道 高涧居委等</t>
  </si>
  <si>
    <t>搬迁农户8户</t>
  </si>
  <si>
    <t>城东街道 金桥居委等</t>
  </si>
  <si>
    <t>小河沟至黄藏岭通组公路硬化</t>
  </si>
  <si>
    <t>约3.8公里</t>
  </si>
  <si>
    <t>金桥居委三岔路搬迁农户公共设施建设</t>
  </si>
  <si>
    <t>硬化村道公路长1.1公里宽4米，硬化400米宽8米，新修河堤堡坎长100米，高5米，宽平均1米</t>
  </si>
  <si>
    <t>人行便民路硬化</t>
  </si>
  <si>
    <t>下坝居委</t>
  </si>
  <si>
    <t>新建村道公路5公里</t>
  </si>
  <si>
    <t>冯家街道柏腊村长天坑—雷家口-长岭沟</t>
  </si>
  <si>
    <t>冯家街道柏腊村长天坑-雷家口-长岭沟产业路</t>
  </si>
  <si>
    <t>人畜饮水</t>
  </si>
  <si>
    <t>铺设管道8公里</t>
  </si>
  <si>
    <t>冯家街道柏腊村5组</t>
  </si>
  <si>
    <r>
      <rPr>
        <sz val="10"/>
        <rFont val="方正仿宋_GBK"/>
        <charset val="134"/>
      </rPr>
      <t>柏腊村</t>
    </r>
    <r>
      <rPr>
        <sz val="10"/>
        <rFont val="方正仿宋_GBK"/>
        <charset val="0"/>
      </rPr>
      <t>5</t>
    </r>
    <r>
      <rPr>
        <sz val="10"/>
        <rFont val="方正仿宋_GBK"/>
        <charset val="134"/>
      </rPr>
      <t>组人畜饮水管道</t>
    </r>
  </si>
  <si>
    <t>新建村道公路4公里</t>
  </si>
  <si>
    <t>冯家街道马林村黑岭口-水田乡龙桥村</t>
  </si>
  <si>
    <t>冯家街道马林村黑岭口-水田乡龙桥村产业路</t>
  </si>
  <si>
    <t>马林村</t>
  </si>
  <si>
    <t>冯家街道马林村</t>
  </si>
  <si>
    <t>滚水坝</t>
  </si>
  <si>
    <t>新建滚水坝长15米，宽4米</t>
  </si>
  <si>
    <t>冯家街道小河蹁</t>
  </si>
  <si>
    <t>改扩建村道5公里</t>
  </si>
  <si>
    <t>冯家街道凤凰-拱桥</t>
  </si>
  <si>
    <t>冯家街道凤凰-拱桥产业路</t>
  </si>
  <si>
    <t>环境整治及风貌改造</t>
  </si>
  <si>
    <t>新村环境整治及房屋风貌改造12户</t>
  </si>
  <si>
    <t>冯家街道马林村5组</t>
  </si>
  <si>
    <t>贫苦户资产</t>
  </si>
  <si>
    <t>环境整治</t>
  </si>
  <si>
    <t>房屋风貌改造15户</t>
  </si>
  <si>
    <t>搬迁农户5户</t>
  </si>
  <si>
    <t xml:space="preserve">冯家街道 </t>
  </si>
  <si>
    <t>高端水果（樱桃）推广项目</t>
  </si>
  <si>
    <t>种植高端水果（樱桃、油枣等）350亩</t>
  </si>
  <si>
    <t>照耀村2组</t>
  </si>
  <si>
    <t>照耀社区</t>
  </si>
  <si>
    <t>冯家街道照耀社区</t>
  </si>
  <si>
    <t>改扩建小南沟村道公路2公里</t>
  </si>
  <si>
    <t>冯家街道照耀村</t>
  </si>
  <si>
    <t>小南沟村道公路</t>
  </si>
  <si>
    <t>兜底搬迁农户5户</t>
  </si>
  <si>
    <t>新建村社公路</t>
  </si>
  <si>
    <t>新建沿江公路至谢家院子产业路约1.7公里</t>
  </si>
  <si>
    <t>沿江公路至谢家院子产业路</t>
  </si>
  <si>
    <t>油牡丹基地</t>
  </si>
  <si>
    <t>支持购置种苗、土地流转、设备设施等</t>
  </si>
  <si>
    <t>深度贫困户搬迁</t>
  </si>
  <si>
    <t>搬迁农户5户，其中兜底搬迁5户</t>
  </si>
  <si>
    <t>冯家街道 照耀居委等</t>
  </si>
  <si>
    <t>空壳树至闹场村道路硬化1公里</t>
  </si>
  <si>
    <t>1公里</t>
  </si>
  <si>
    <t>空壳树至闹场村道路</t>
  </si>
  <si>
    <t>马林村产业路建设</t>
  </si>
  <si>
    <t>马林村产业路</t>
  </si>
  <si>
    <t>辣椒产业</t>
  </si>
  <si>
    <t>种植辣椒400亩</t>
  </si>
  <si>
    <t>金洞乡王家坡-龙洞坝</t>
  </si>
  <si>
    <t>大垭村辣椒产业</t>
  </si>
  <si>
    <t>大垭村</t>
  </si>
  <si>
    <t>新建村道路2.5公里</t>
  </si>
  <si>
    <t>金洞乡坟坝-曾家山</t>
  </si>
  <si>
    <t>凤台村（坟坝至曾家山）产业路</t>
  </si>
  <si>
    <t>凤台村</t>
  </si>
  <si>
    <t>村活动室</t>
  </si>
  <si>
    <t>新建村活动室3间240平方</t>
  </si>
  <si>
    <t>金洞乡凤台村2组</t>
  </si>
  <si>
    <t>凤台村活动室</t>
  </si>
  <si>
    <t>新建烤烟产业路3公里</t>
  </si>
  <si>
    <t>金洞乡荒田边-大堡</t>
  </si>
  <si>
    <t>金洞村（荒田边至大堡）产业路</t>
  </si>
  <si>
    <t>金洞村</t>
  </si>
  <si>
    <t>特色蔬菜</t>
  </si>
  <si>
    <t>种植特色蔬菜500亩</t>
  </si>
  <si>
    <t>金洞乡当坝-磨槽湾</t>
  </si>
  <si>
    <t>金洞村特色蔬菜产业</t>
  </si>
  <si>
    <t>改建村道4公里</t>
  </si>
  <si>
    <t>金洞乡丢草坳-吴家盖</t>
  </si>
  <si>
    <t>早化村（丢草坳至吴家盖）产业路</t>
  </si>
  <si>
    <t>搬迁农户52户</t>
  </si>
  <si>
    <t>金洞乡易地扶贫搬迁项目</t>
  </si>
  <si>
    <t>新建叶家湾村道2公里</t>
  </si>
  <si>
    <t>凤台村叶家湾产业路</t>
  </si>
  <si>
    <t>改建村道1.8公里，新建公路0.7公里</t>
  </si>
  <si>
    <t>早化4组-凤台1组彭家坡产业路</t>
  </si>
  <si>
    <t>改建村道2.5公里</t>
  </si>
  <si>
    <t>金洞村石管-马颈产业路</t>
  </si>
  <si>
    <t>搬迁农户35户，其中兜底搬迁农户5户</t>
  </si>
  <si>
    <t>金洞乡 金洞村、大垭村</t>
  </si>
  <si>
    <t>第二批村社便道</t>
  </si>
  <si>
    <t>人行便道7公里</t>
  </si>
  <si>
    <t>早化村人行便道</t>
  </si>
  <si>
    <t>便民服务中心建设工程</t>
  </si>
  <si>
    <t>金洞乡早化、杨家村便民服务中心建设工程</t>
  </si>
  <si>
    <t>早化村、杨家社区便民中心</t>
  </si>
  <si>
    <t>早化村、杨家社区</t>
  </si>
  <si>
    <t>硬化村社公路</t>
  </si>
  <si>
    <t>硬化村道路5公里</t>
  </si>
  <si>
    <t>早化村硬化村道公路</t>
  </si>
  <si>
    <t>改建水田坝至小溪沟产业路11公里</t>
  </si>
  <si>
    <t>鱼泉村水田坝至小溪沟产业路</t>
  </si>
  <si>
    <t>新建大岩门至凉水井产业路约5公里</t>
  </si>
  <si>
    <t>金洞乡杨家居委</t>
  </si>
  <si>
    <t>杨家社区大岩门至凉水井产业路</t>
  </si>
  <si>
    <t>杨家社区</t>
  </si>
  <si>
    <t>搬迁农户36户</t>
  </si>
  <si>
    <t>金洞乡 鱼泉村等</t>
  </si>
  <si>
    <t>搬迁农户25户，其中兜底搬迁3户</t>
  </si>
  <si>
    <t>驴进沟至力家沟道路建设工程项目</t>
  </si>
  <si>
    <t>新建0.6公里及改扩建3公里</t>
  </si>
  <si>
    <t>早化村驴进沟至力家沟道路建设</t>
  </si>
  <si>
    <t>朝土至野人千道路建设工程项目</t>
  </si>
  <si>
    <t>新建0.8公里及改扩建2公里</t>
  </si>
  <si>
    <t>早化村朝土至野人千道路建设</t>
  </si>
  <si>
    <t>构树槽至曾家山道路建设工程项目</t>
  </si>
  <si>
    <t>约2.8公里</t>
  </si>
  <si>
    <t>早化村构树槽至曾家山道路建设</t>
  </si>
  <si>
    <t>官岩头至鲁家湾道路建设工程项目</t>
  </si>
  <si>
    <t>早化村官岩头至鲁家湾道路建</t>
  </si>
  <si>
    <t>岩窖至峡脚寨子道路建设工程项目</t>
  </si>
  <si>
    <t>新建0.5公里及改扩建0.6公里</t>
  </si>
  <si>
    <t>早化村岩窖至峡脚寨子道路建设</t>
  </si>
  <si>
    <t>吴家盖至新田 道路建设工程项目</t>
  </si>
  <si>
    <t>约0.8公里</t>
  </si>
  <si>
    <t>早化村吴家盖至新田 道路建设</t>
  </si>
  <si>
    <t>干田坳至沟脚道路建设工程项目</t>
  </si>
  <si>
    <t>杨家社区干田坳至沟脚道路建设</t>
  </si>
  <si>
    <t>庙垭口至长岭干道路建设工程项目</t>
  </si>
  <si>
    <t>杨家社区庙垭口至长岭干道路建设</t>
  </si>
  <si>
    <t>水红树至开口楼道路建设工程项目</t>
  </si>
  <si>
    <t>约7公里</t>
  </si>
  <si>
    <t>杨家社区水红树至开口楼道路建设</t>
  </si>
  <si>
    <t>鱼塘湾至孙基坪道路建设工程项目</t>
  </si>
  <si>
    <t>杨家社区鱼塘湾至孙基坪道路建设</t>
  </si>
  <si>
    <t>洗脸盖至龙洞湾道路建设工程项目</t>
  </si>
  <si>
    <t>杨家社区洗脸盖至龙洞湾道路建设</t>
  </si>
  <si>
    <t>板桥沟至为家湾道路建设工程项目</t>
  </si>
  <si>
    <t>杨家社区板桥沟至为家湾道路建设</t>
  </si>
  <si>
    <t>五组至胡开仲院落村道路建设</t>
  </si>
  <si>
    <t>约2.5公里</t>
  </si>
  <si>
    <t>早化村五组至胡开仲院落村道路建设</t>
  </si>
  <si>
    <t>人行便道</t>
  </si>
  <si>
    <t>杨家社区人行便道</t>
  </si>
  <si>
    <t>金洞村搬迁农户公共设施项目建设</t>
  </si>
  <si>
    <t>新建旗号岭公路建设约5公里</t>
  </si>
  <si>
    <t>金洞乡金洞居委</t>
  </si>
  <si>
    <t>金洞村旗号岭公路建</t>
  </si>
  <si>
    <t>鱼泉村搬迁农户公共设施项目建设</t>
  </si>
  <si>
    <t>新建罗家沟至下坝村道4公里</t>
  </si>
  <si>
    <t>鱼泉村罗家沟至下坝村道建设</t>
  </si>
  <si>
    <t>早化村搬迁农户公共设施项目建设</t>
  </si>
  <si>
    <t>硬化河坝至如进沟村道宽4.5米长约1.5公里</t>
  </si>
  <si>
    <t>早化村河坝至如进沟村道硬化</t>
  </si>
  <si>
    <t>公路桥</t>
  </si>
  <si>
    <t>新建公路桥1座，长12米</t>
  </si>
  <si>
    <t>金溪镇岔河村3组</t>
  </si>
  <si>
    <t>新建公路桥1座，长14米</t>
  </si>
  <si>
    <t>金溪镇岔河村组</t>
  </si>
  <si>
    <t>新建牛滚凼村道2公里</t>
  </si>
  <si>
    <t>金溪镇岔河村2组</t>
  </si>
  <si>
    <t>维修村道长4.5公里，连接桥长12米</t>
  </si>
  <si>
    <t>金溪镇金溪居委7组</t>
  </si>
  <si>
    <t>维修村道4公里</t>
  </si>
  <si>
    <t>金溪镇山坳村1组</t>
  </si>
  <si>
    <t>新建公路桥1座，长10米</t>
  </si>
  <si>
    <t>金溪镇山坳村6组</t>
  </si>
  <si>
    <t>新建公路桥1座，长10米，宽4米</t>
  </si>
  <si>
    <t>金溪镇桃坪村居民点</t>
  </si>
  <si>
    <t>公路桥建设</t>
  </si>
  <si>
    <t>新建平板公路桥12长米，宽5米</t>
  </si>
  <si>
    <t>搬迁农户15户</t>
  </si>
  <si>
    <t xml:space="preserve">金溪镇 </t>
  </si>
  <si>
    <t>脱贫户</t>
  </si>
  <si>
    <t>搬迁农户30户，其中兜底搬迁农户8户</t>
  </si>
  <si>
    <t>村级活动室</t>
  </si>
  <si>
    <t>新建村级活动室240平方米</t>
  </si>
  <si>
    <t>改建庄房-祝家岩村道3公里</t>
  </si>
  <si>
    <t>改建青杠湾-桃子坪村道2公里</t>
  </si>
  <si>
    <t>追加村活动室建设资金</t>
  </si>
  <si>
    <t>配套设施建设</t>
  </si>
  <si>
    <t>完善居委点配套设施</t>
  </si>
  <si>
    <t>人行便道5.5公里</t>
  </si>
  <si>
    <t>金溪镇金溪居委、清水、长春、桃坪村</t>
  </si>
  <si>
    <t>金溪镇清水村便民服务中心建设工程</t>
  </si>
  <si>
    <t>改建沙湾至从木冲产业路1.2公里，安装2排直径50cm涵管</t>
  </si>
  <si>
    <t>改扩建老居民点至蔡山沟产业路3公里</t>
  </si>
  <si>
    <t>新改扩建村社公路</t>
  </si>
  <si>
    <t>新建白杨树湾至王家老房子产业路约0.2公里，改扩建产业路1.3公里</t>
  </si>
  <si>
    <t>新建大龙洞至神角田业路约1公里</t>
  </si>
  <si>
    <t>新建大坝至花地湾产业路约0.95公里</t>
  </si>
  <si>
    <t>新建村委活动室至魏家沟产业路约3.5公里，公路连接桥1座</t>
  </si>
  <si>
    <t>搬迁农户10户</t>
  </si>
  <si>
    <t>金溪镇 金溪居委等</t>
  </si>
  <si>
    <t>搬迁农户80户，其中兜底搬迁9户</t>
  </si>
  <si>
    <t>金溪镇 山坳村等</t>
  </si>
  <si>
    <t>村民1组五斗胎至岩坟沟道路建设工程项目</t>
  </si>
  <si>
    <t>村民2组坟凼凼至常家道路建设工程项目</t>
  </si>
  <si>
    <t>村民4组腾家院子至老林湾道路建设工程项目</t>
  </si>
  <si>
    <t>村民4组高田坎至大莫湾道路建设工程项目</t>
  </si>
  <si>
    <t>村民1组春水坝至大坪道路建设工程项目</t>
  </si>
  <si>
    <t>村民2组春水坝至蒲草田道路建设工程项目</t>
  </si>
  <si>
    <t>约1.5公里及加固原石拱桥</t>
  </si>
  <si>
    <t>村民4组至5组炸房至茶林盖道路建设工程项目</t>
  </si>
  <si>
    <t>约4公里及公路桥1座</t>
  </si>
  <si>
    <t>村民4组至6组炸房至苕坝沟道路建设工程项目</t>
  </si>
  <si>
    <t>村民4组炸房至祝家岩道路建设工程项目</t>
  </si>
  <si>
    <t>村民5组板夹沟至茶林盖道路建设工程项目</t>
  </si>
  <si>
    <t>居民4组居民点至卷子坪道路建设工程项目</t>
  </si>
  <si>
    <t>居民3组医院青林湾道路建设工程项目</t>
  </si>
  <si>
    <t>0.5公里</t>
  </si>
  <si>
    <t>居民5组沙林至付家道路建设工程项目</t>
  </si>
  <si>
    <t>居民6组至7组泡桐湾至孙文许家道路建设工程项目</t>
  </si>
  <si>
    <t>居民7组枫香岭至电厂沟道路建设工程项目</t>
  </si>
  <si>
    <t>居民7组半坡至鸡爬坎道路建设工程项目</t>
  </si>
  <si>
    <t>居民8组客歇堡至汪家沟道路建设工程项目</t>
  </si>
  <si>
    <t>居民10组桃子树湾至原厂坡道路建设工程项目</t>
  </si>
  <si>
    <t>居民10组干家堡至桃子树湾道路建设工程项目</t>
  </si>
  <si>
    <t>居民11组大坝至水井坝道路建设工程项目</t>
  </si>
  <si>
    <r>
      <rPr>
        <sz val="10"/>
        <rFont val="方正仿宋_GBK"/>
        <charset val="134"/>
      </rPr>
      <t>约0.5公里及堡坎80m</t>
    </r>
    <r>
      <rPr>
        <sz val="10"/>
        <rFont val="宋体"/>
        <charset val="134"/>
      </rPr>
      <t>³</t>
    </r>
  </si>
  <si>
    <t>村民5组田坝居民点至子房溪道路建设工程项目</t>
  </si>
  <si>
    <t>潘家坡至上头户道路建设工程项目</t>
  </si>
  <si>
    <t>窄颈子至生鸡湾道路建设工程项目</t>
  </si>
  <si>
    <t>沁口至大田户道路建设工程项目</t>
  </si>
  <si>
    <t>堡大田至河坝道路建设工程项目</t>
  </si>
  <si>
    <t>保大田至几子峡道路建设工程项目</t>
  </si>
  <si>
    <t>村民1组道路建设工程项目</t>
  </si>
  <si>
    <t>村民4组道路建设工程项目</t>
  </si>
  <si>
    <t>村民3组拱桥至下大土道路建设工程项目</t>
  </si>
  <si>
    <t>村民四组新店子至上大土道路建设工程项目</t>
  </si>
  <si>
    <t>深度贫困户扶贫搬迁(金溪镇)</t>
  </si>
  <si>
    <t>食用菌种植项目建设</t>
  </si>
  <si>
    <t>建立食用菌种植示范基地200亩</t>
  </si>
  <si>
    <t>石会镇关后居委</t>
  </si>
  <si>
    <t>重庆市皇旺农业开发有限责任公司</t>
  </si>
  <si>
    <t>梅子村活动室建设项目</t>
  </si>
  <si>
    <t>新建村委活动室120平方</t>
  </si>
  <si>
    <t>石会镇梅子村</t>
  </si>
  <si>
    <t>石会镇梅子界-武陵大土产业路建设项目</t>
  </si>
  <si>
    <t>维修梅子界至大土6公里村道</t>
  </si>
  <si>
    <t>石会镇梅子界-武陵大土</t>
  </si>
  <si>
    <t>石会镇高峰村产业路建设项目</t>
  </si>
  <si>
    <t>维修村道3公里</t>
  </si>
  <si>
    <t>石会镇高峰村马联档-板栗坪</t>
  </si>
  <si>
    <t>石会镇青山村产业路建设项目</t>
  </si>
  <si>
    <t>新建村道3公里</t>
  </si>
  <si>
    <t>石会镇青山村4-5组联网路</t>
  </si>
  <si>
    <t>改扩建青山村道项目</t>
  </si>
  <si>
    <t>扩建村道3公里</t>
  </si>
  <si>
    <t>石会镇青山村3组加担弯-青山村委</t>
  </si>
  <si>
    <t>石会乡村旅游</t>
  </si>
  <si>
    <t>发展乡村旅游37户</t>
  </si>
  <si>
    <r>
      <rPr>
        <sz val="10"/>
        <rFont val="方正仿宋_GBK"/>
        <charset val="0"/>
      </rPr>
      <t>37</t>
    </r>
    <r>
      <rPr>
        <sz val="10"/>
        <rFont val="方正仿宋_GBK"/>
        <charset val="134"/>
      </rPr>
      <t>户农户</t>
    </r>
  </si>
  <si>
    <t>乡村旅游示范点建设</t>
  </si>
  <si>
    <t>建新村污水处理池3个及附属设施、QQ农场2000平方、新修蚕桑产业路5公里等</t>
  </si>
  <si>
    <t>石会镇石会镇中元村</t>
  </si>
  <si>
    <t>银耳种植示范基地建设</t>
  </si>
  <si>
    <t>建银耳生产标准厂房100余间，配套烘干、包装、消毒等设施</t>
  </si>
  <si>
    <t>搬迁农户47户</t>
  </si>
  <si>
    <t xml:space="preserve">石会镇 </t>
  </si>
  <si>
    <t>到户</t>
  </si>
  <si>
    <t>脆红李基地建设</t>
  </si>
  <si>
    <t>400亩脆红李示范基地建设</t>
  </si>
  <si>
    <t>高峰村黎明居委</t>
  </si>
  <si>
    <t>石会镇黎明社区</t>
  </si>
  <si>
    <t>搬迁农户75户，其中兜底搬迁农户6户</t>
  </si>
  <si>
    <t>新建取水池2立方，铺设管道1500米</t>
  </si>
  <si>
    <t>石会镇武陵居委</t>
  </si>
  <si>
    <t>武陵居委</t>
  </si>
  <si>
    <t>石会镇工农村产业路建设项目</t>
  </si>
  <si>
    <t>新建工农村金子溪至余家田产业路3.5公里</t>
  </si>
  <si>
    <t>石会镇梅子村1组石猪槽到高峰村1组分水岭产业路维修项目</t>
  </si>
  <si>
    <t>拟维修村道9公里</t>
  </si>
  <si>
    <t>石会镇 黎明居委</t>
  </si>
  <si>
    <t>青山村人行便道建设工程</t>
  </si>
  <si>
    <t>人行便道15公里</t>
  </si>
  <si>
    <t>维修青山村、工农村便民服务中心</t>
  </si>
  <si>
    <t>石会镇工农村、青山村</t>
  </si>
  <si>
    <t>石会镇“云上武陵”电商平台建设项目</t>
  </si>
  <si>
    <t>支持电商平台购置设备设施等</t>
  </si>
  <si>
    <t>家禽养殖</t>
  </si>
  <si>
    <t>青山村“房田”产业路建设项目</t>
  </si>
  <si>
    <t>新建枇杷园到老房子产业路约0.5公里，改扩建产业路1公里</t>
  </si>
  <si>
    <t>青山村“学梨”产业路建设项目</t>
  </si>
  <si>
    <t>项目位于青山村2组(原村小学到黎园洞)，全长约4.8公里，其中2.2公里为新建路段，2.6公里为改扩建路段。</t>
  </si>
  <si>
    <t>工农村“穿斯”产业路硬化项目</t>
  </si>
  <si>
    <t>硬化宝田坡至塘垭口产业路4公里</t>
  </si>
  <si>
    <t>搬迁农户7户，其中兜底搬迁7户</t>
  </si>
  <si>
    <t>石会镇 关后村等</t>
  </si>
  <si>
    <t>工农村“余大”产业路建设项目</t>
  </si>
  <si>
    <t>约1.9公里</t>
  </si>
  <si>
    <t>工农村“高漆”产业路建设项目</t>
  </si>
  <si>
    <t>工农村“茶溪”产业路建设项目</t>
  </si>
  <si>
    <t>高砍子至庞家丫口道路建设工程项目</t>
  </si>
  <si>
    <t>约2.1公里</t>
  </si>
  <si>
    <t>工农村“金柿”产业路改扩建项目</t>
  </si>
  <si>
    <t>青山村“龙堡”产业路建设项目</t>
  </si>
  <si>
    <t>青山村“冬茶”产业路改扩建项目</t>
  </si>
  <si>
    <t>约3.6公里</t>
  </si>
  <si>
    <t>会西村“丁野”产业路建设</t>
  </si>
  <si>
    <t>石会镇会西村</t>
  </si>
  <si>
    <t>卫生室建设</t>
  </si>
  <si>
    <t>卫生室60平方米</t>
  </si>
  <si>
    <t>石会镇卫生院</t>
  </si>
  <si>
    <t>石会镇会西村“长田”产业路建设项目</t>
  </si>
  <si>
    <t>新建1.5公里，改扩建2.5公里村道公路</t>
  </si>
  <si>
    <t>中元村猕猴桃等产业建设</t>
  </si>
  <si>
    <t>新建150立方米水池1口；猕猴桃搭架；维修道路200余米</t>
  </si>
  <si>
    <t>武陵社区便民服务中心项目</t>
  </si>
  <si>
    <t>打捆建设武陵社区便民服务中心</t>
  </si>
  <si>
    <t>石会镇武陵社区</t>
  </si>
  <si>
    <t>石会镇新建产业路等蚕桑丰产片基础设施</t>
  </si>
  <si>
    <t>新建优质桑园130亩(整地、栽植、培肥)，新建产业路1.8公里，新建60立方米钢筋混凝土水池及盖板，安装PE管道1900米，硬化耕作路、路带沟2500平方米，硬化道路0.8公里，新建大棚2个</t>
  </si>
  <si>
    <t>石黄片区特困户高山移民搬迁建房补助</t>
  </si>
  <si>
    <t>石会、黑溪、黄溪、白石、杉岭</t>
  </si>
  <si>
    <t>深度贫困户搬迁补助</t>
  </si>
  <si>
    <t>石会镇工农村小校舍维修改造</t>
  </si>
  <si>
    <t>村小改造</t>
  </si>
  <si>
    <t>石会小学</t>
  </si>
  <si>
    <t>人饮工程</t>
  </si>
  <si>
    <t>维修人饮池和安装管道10公里</t>
  </si>
  <si>
    <t>水田村1组</t>
  </si>
  <si>
    <t>水田1组集体</t>
  </si>
  <si>
    <t>硬化院落路3公里</t>
  </si>
  <si>
    <t>水田乡大塘村4组</t>
  </si>
  <si>
    <t>大塘村4组</t>
  </si>
  <si>
    <t>大塘村集体</t>
  </si>
  <si>
    <t>建成蓝莓观光示范园500亩</t>
  </si>
  <si>
    <t>水田乡沙子坝</t>
  </si>
  <si>
    <t>水田乡集体</t>
  </si>
  <si>
    <t>改造硬化3公里</t>
  </si>
  <si>
    <t>水田乡水田-大塘峰桶岩</t>
  </si>
  <si>
    <t>水田乡山堡</t>
  </si>
  <si>
    <t>水田乡山堡集体</t>
  </si>
  <si>
    <t>蜂桶岩公路改造</t>
  </si>
  <si>
    <t>硬化大塘村7组村道公路1.1公里</t>
  </si>
  <si>
    <t>水田乡大塘村7组</t>
  </si>
  <si>
    <t>大塘村7组</t>
  </si>
  <si>
    <t>石郎村集体</t>
  </si>
  <si>
    <t>百合产业</t>
  </si>
  <si>
    <t>新种植百合300亩</t>
  </si>
  <si>
    <t>水田乡石郎村</t>
  </si>
  <si>
    <t xml:space="preserve">水田乡 </t>
  </si>
  <si>
    <t>水田村</t>
  </si>
  <si>
    <t>桑枝益肾菇种植推广项目建设</t>
  </si>
  <si>
    <t>建立桑枝益肾菇种植示范基地100亩，推广种植100亩</t>
  </si>
  <si>
    <t>水田乡龙桥村1组</t>
  </si>
  <si>
    <t>龙桥村</t>
  </si>
  <si>
    <t>龙桥村1组</t>
  </si>
  <si>
    <t>水田乡水田村</t>
  </si>
  <si>
    <t>水田乡 龙桥村</t>
  </si>
  <si>
    <t>蔬菜基地建设</t>
  </si>
  <si>
    <t>水田乡大塘村</t>
  </si>
  <si>
    <t>大塘村</t>
  </si>
  <si>
    <t>专业合作社</t>
  </si>
  <si>
    <t>搬迁农户24户</t>
  </si>
  <si>
    <t>水田乡 龙桥村等</t>
  </si>
  <si>
    <t>水田乡、龙桥村</t>
  </si>
  <si>
    <t>搬迁农户10户，其中兜底搬迁3户</t>
  </si>
  <si>
    <t>鸳鸯池至周家坪道路建设工程项目</t>
  </si>
  <si>
    <t>村民3组道路建设工程项目</t>
  </si>
  <si>
    <t>产业路建设（大塘采石场-柏腊梁子上2公里）</t>
  </si>
  <si>
    <t>大塘采石场-柏腊梁子上2公里</t>
  </si>
  <si>
    <t>村道路硬化(硬化石郎村村道路100米)</t>
  </si>
  <si>
    <t>硬化100米</t>
  </si>
  <si>
    <t>高山生态扶贫搬迁基础设施建设</t>
  </si>
  <si>
    <t>按4.5米宽的标准，硬化移民小区道路1公里，绿化设施（绿化带）1000米</t>
  </si>
  <si>
    <t>大塘村产业路建设</t>
  </si>
  <si>
    <t>按4.5米宽的标准，硬化产业路0.8公里</t>
  </si>
  <si>
    <t>石郎村二组何家湾至围岗堡村道路硬化</t>
  </si>
  <si>
    <t>硬化石郎村二组何家湾至围岗堡村道路路基1.8公里，路面宽4.5米宽</t>
  </si>
  <si>
    <t>石郎村四组蒙子坎至三川溪村道路硬化</t>
  </si>
  <si>
    <t>硬化蒙子坎至山川溪村道路1.5公里，路面宽3.5米</t>
  </si>
  <si>
    <t>水田乡石郎村小校舍维修改造</t>
  </si>
  <si>
    <t>人行便桥</t>
  </si>
  <si>
    <t>新建人行便桥3座</t>
  </si>
  <si>
    <t>小南海镇小南海村3-4组</t>
  </si>
  <si>
    <t>小南海村3-4组人行便桥</t>
  </si>
  <si>
    <t>维修烤烟路5.6公里</t>
  </si>
  <si>
    <t>小南海镇双岩村3-4组</t>
  </si>
  <si>
    <t>双岩3-4组烤烟路</t>
  </si>
  <si>
    <t>小南海乡村旅游</t>
  </si>
  <si>
    <t>发展乡村旅游25户</t>
  </si>
  <si>
    <t>便民桥</t>
  </si>
  <si>
    <t>新建便民桥一座</t>
  </si>
  <si>
    <t>小南海村便民桥</t>
  </si>
  <si>
    <t>建新村污水管网2000米及附属设施</t>
  </si>
  <si>
    <t>小南海镇小南海镇双岩村3组（马鞍山）</t>
  </si>
  <si>
    <t>马鞍山污水管网</t>
  </si>
  <si>
    <t>搬迁农户11户</t>
  </si>
  <si>
    <t xml:space="preserve">小南海镇 </t>
  </si>
  <si>
    <t>兜底搬迁农户9户</t>
  </si>
  <si>
    <t>人行路建设</t>
  </si>
  <si>
    <t>新建人行便道长2.5公里，宽2米，堡坎300立方，硬化5000平方米</t>
  </si>
  <si>
    <t>新建村人行路</t>
  </si>
  <si>
    <t>山坪塘整治</t>
  </si>
  <si>
    <t>拟整治白杨湾山坪塘1200平方米</t>
  </si>
  <si>
    <t>小南海镇双堡村</t>
  </si>
  <si>
    <t>双堡村山坪塘</t>
  </si>
  <si>
    <t>双堡村</t>
  </si>
  <si>
    <t>小南海镇 荆竹村、小南海村</t>
  </si>
  <si>
    <t>小南海镇小南海村便民服务中心建设工程</t>
  </si>
  <si>
    <t>小南海村便民服务中心</t>
  </si>
  <si>
    <t>新建青石板便道约3公里</t>
  </si>
  <si>
    <t>新建产业路约3公里</t>
  </si>
  <si>
    <t>新建村村社公路</t>
  </si>
  <si>
    <t>搬迁农户8户，其中兜底搬迁4户</t>
  </si>
  <si>
    <t>小南海镇 大路居委等</t>
  </si>
  <si>
    <t>茨竹沟到乌鸡坪道路建设工程项目</t>
  </si>
  <si>
    <t>茨竹沟到乌鸡坪道路</t>
  </si>
  <si>
    <t>村民3组谢家坡至老房子道路建设工程项目</t>
  </si>
  <si>
    <t>谢家坡至老房子道路</t>
  </si>
  <si>
    <t>村民4组游家沟至仰天湾道路建设工程项目</t>
  </si>
  <si>
    <t>游家沟至仰天湾道路</t>
  </si>
  <si>
    <t>新建村搬迁农户公共设施项目建设</t>
  </si>
  <si>
    <t>新建青石板人行便道6公里及道路附属设施等</t>
  </si>
  <si>
    <t>新建村搬迁农户公共设施（道路）</t>
  </si>
  <si>
    <t>修建过河便道10处及河道整治</t>
  </si>
  <si>
    <t>新建村搬迁农户公共设施（河堤）</t>
  </si>
  <si>
    <t>新建便民桥4座，其中：人行便桥2座，过河便民廊桥2座</t>
  </si>
  <si>
    <t>新建村搬迁农户公共设施（桥）</t>
  </si>
  <si>
    <t>新建村道公路长1公里，维修2公里</t>
  </si>
  <si>
    <t>新华乡大田社区1组道班-大山</t>
  </si>
  <si>
    <t>改扩建村道路长2公里</t>
  </si>
  <si>
    <t>新华乡石钟村4组街上-老瓦房</t>
  </si>
  <si>
    <t>改扩建村道路长4公里</t>
  </si>
  <si>
    <t>新华乡石钟村1-3组双发丫口-泡木林</t>
  </si>
  <si>
    <t>新建500米，维修2公里</t>
  </si>
  <si>
    <t>新华乡石钟村2组双发丫口-牛塘</t>
  </si>
  <si>
    <t>维修村道2公里</t>
  </si>
  <si>
    <t>新华乡马形洞-岩千坪</t>
  </si>
  <si>
    <t>改扩建四方土至林家堡村道3公里</t>
  </si>
  <si>
    <t>新华乡大田村4-5组</t>
  </si>
  <si>
    <t>四方土至林家堡村道</t>
  </si>
  <si>
    <t>搬迁农户4户</t>
  </si>
  <si>
    <t xml:space="preserve">新华乡 </t>
  </si>
  <si>
    <t>改扩建干洞-白杨坪村道3公里</t>
  </si>
  <si>
    <t>改建苕粉厂-酸枣树垭口村道路长约1.5公里</t>
  </si>
  <si>
    <t>新建滴水岩人行路500米及护栏等</t>
  </si>
  <si>
    <t>人行便道1.1公里</t>
  </si>
  <si>
    <t>新华乡新华村便民服务中心建设工程</t>
  </si>
  <si>
    <t>改扩建村卫生室至四方坝4.2公里</t>
  </si>
  <si>
    <t>艾子村卫生室至四方坝</t>
  </si>
  <si>
    <t>改扩建桐梓园至建杆园产业路2公里</t>
  </si>
  <si>
    <t>桐梓园至建杆园产业路</t>
  </si>
  <si>
    <t>石钟山步道</t>
  </si>
  <si>
    <t>新建石钟山梯步200米，安装护栏260米</t>
  </si>
  <si>
    <t>新建产业路约1公里，改扩建白腊园至墙岩子产业路2公里</t>
  </si>
  <si>
    <t>新华乡大田
居委</t>
  </si>
  <si>
    <t>白腊园至墙岩子产业路</t>
  </si>
  <si>
    <t>新华乡大田
社区</t>
  </si>
  <si>
    <t>搬迁农户22户，其中兜底搬迁5户</t>
  </si>
  <si>
    <t>新华乡 艾子村等</t>
  </si>
  <si>
    <t>刘中和家至四方坝道路建设工程项目</t>
  </si>
  <si>
    <t>新建约1.5公里及改扩建1公里</t>
  </si>
  <si>
    <t>黄石板至易蒿坪道路建设工程项目</t>
  </si>
  <si>
    <t>村民1组金竹园至剪刀石道路建设工程项目</t>
  </si>
  <si>
    <t>小茶园至大石板道路建设工程项目</t>
  </si>
  <si>
    <t>约1.7公里</t>
  </si>
  <si>
    <t>泡东坪至村卫生室道路建设工程项目</t>
  </si>
  <si>
    <t>石钟山至大垭坪道路建设工程项目</t>
  </si>
  <si>
    <t>肖家至玄堡道路建设工程项目</t>
  </si>
  <si>
    <t>陈少学屋至郑家道路建设工程项目</t>
  </si>
  <si>
    <t>老屋基至赵家道路建设工程项目</t>
  </si>
  <si>
    <t>杨柳沟至剪刀石道路建设工程项目</t>
  </si>
  <si>
    <t>沙田至青山胎道路建设工程项目</t>
  </si>
  <si>
    <t>大田居委搬迁农户公共设施建设</t>
  </si>
  <si>
    <t>新建二大田至岩底村道公路长1公里</t>
  </si>
  <si>
    <t>新华乡大田居委</t>
  </si>
  <si>
    <t>（猕猴桃种植）建标准化猕猴桃园500亩</t>
  </si>
  <si>
    <t>建标准化猕猴桃园500亩</t>
  </si>
  <si>
    <t>卫生室120平方米</t>
  </si>
  <si>
    <t>钟溪村卫生室</t>
  </si>
  <si>
    <t>新华乡卫生院</t>
  </si>
  <si>
    <t>新建村道路长3.5公里</t>
  </si>
  <si>
    <t>中塘镇双石村5组宝盖脑-风岩坪</t>
  </si>
  <si>
    <t>中塘镇双石村</t>
  </si>
  <si>
    <t>新修村道路2公里</t>
  </si>
  <si>
    <t>中塘镇中塘8组马家湾-城东三角堆</t>
  </si>
  <si>
    <t>中塘镇乡村旅游</t>
  </si>
  <si>
    <t>发展乡村旅游17户</t>
  </si>
  <si>
    <t>旅游设施</t>
  </si>
  <si>
    <t>个人</t>
  </si>
  <si>
    <t>脆红李基地</t>
  </si>
  <si>
    <t>种植脆红李3000亩</t>
  </si>
  <si>
    <t>中塘镇兴泉、迎新、中塘、胜利等</t>
  </si>
  <si>
    <t>脆红李</t>
  </si>
  <si>
    <t xml:space="preserve">中塘镇 </t>
  </si>
  <si>
    <t>异地扶贫搬迁</t>
  </si>
  <si>
    <t>兜底搬迁农户6户</t>
  </si>
  <si>
    <t>村道路维修</t>
  </si>
  <si>
    <t>维修杨家坪河沟-大木胎村道4公里，新修1.5公里</t>
  </si>
  <si>
    <t>中塘镇胜利村</t>
  </si>
  <si>
    <t>新建钟家丫口-王家坨双石村道1公里，改扩建1公里</t>
  </si>
  <si>
    <t>新建及硬化2.5米宽产业路0.5公里，硬化1.2米宽的耕作路1公里。</t>
  </si>
  <si>
    <t>中塘镇 兴泉居委、迎新村</t>
  </si>
  <si>
    <t>改扩建产业路1.4公里</t>
  </si>
  <si>
    <t>中塘镇兴泉居委</t>
  </si>
  <si>
    <t>改扩建大岭至生基岭产业路2公里</t>
  </si>
  <si>
    <t>新建搭树桥至7组甲骨槽产业路约1.1公里，扩建1.4公里（含路肩）</t>
  </si>
  <si>
    <t>新建产业路约0.8公里</t>
  </si>
  <si>
    <t>中塘镇迎新村</t>
  </si>
  <si>
    <t>新建产业路约1.8公里</t>
  </si>
  <si>
    <t>新建产业路约2公里</t>
  </si>
  <si>
    <t>硬化公路</t>
  </si>
  <si>
    <t>硬化仰头山公园门口至甲骨槽产业路2公里</t>
  </si>
  <si>
    <t>邓家山至新开田道路建设工程项目</t>
  </si>
  <si>
    <t>石河沟至舟白边界道路建设工程项目</t>
  </si>
  <si>
    <t>搭桥树至贾骨槽道路建设工程项目</t>
  </si>
  <si>
    <t>杉木垭至王家垭口道路建设工程项目</t>
  </si>
  <si>
    <t>干龙洞至后颈村道路建设</t>
  </si>
  <si>
    <t>耳子湾至盖上村道路建设</t>
  </si>
  <si>
    <t>约1.5公里，宽4米</t>
  </si>
  <si>
    <t>仰头山森林公园门口至放牛场村道路建设</t>
  </si>
  <si>
    <t>村道路硬化(硬化雨泽现代农业园区产业路500米)</t>
  </si>
  <si>
    <t>硬化0.5公里</t>
  </si>
  <si>
    <t>中塘镇校园建设</t>
  </si>
  <si>
    <t>建标准化运动场1000平方米，财政扶贫专项资金</t>
  </si>
  <si>
    <t xml:space="preserve">中塘镇中塘社区 </t>
  </si>
  <si>
    <t>运动场</t>
  </si>
  <si>
    <t>中塘镇中心小学校</t>
  </si>
  <si>
    <t>中塘镇小学</t>
  </si>
  <si>
    <t>迎新村海椒、脆红李基地建设</t>
  </si>
  <si>
    <t>对迎新村600亩海椒、脆红李基地购买种子、生产物质、管理肥料进行补助。</t>
  </si>
  <si>
    <t>海椒、脆红李</t>
  </si>
  <si>
    <t>出口蔬菜基地建设</t>
  </si>
  <si>
    <t>10000亩保供蔬菜基地</t>
  </si>
  <si>
    <t>小南海、中塘、石会、沙坝4个乡镇</t>
  </si>
  <si>
    <t>新建烤烟产业路1公里，维修1公里</t>
  </si>
  <si>
    <t>沙坝镇万庆村5组</t>
  </si>
  <si>
    <t>万庆村产业路</t>
  </si>
  <si>
    <t>万庆村村集体</t>
  </si>
  <si>
    <t>新种植枇杷300亩</t>
  </si>
  <si>
    <t>沙坝镇万庆3-5组</t>
  </si>
  <si>
    <t>万庆3-5组特色产业</t>
  </si>
  <si>
    <t>沙坝镇村旅游</t>
  </si>
  <si>
    <t>发展乡村旅游15户</t>
  </si>
  <si>
    <t>种植脆红李700亩</t>
  </si>
  <si>
    <t>沙坝镇西泡、万庆村等</t>
  </si>
  <si>
    <t>西泡万庆脆红李基地</t>
  </si>
  <si>
    <t>西泡、万庆村集体</t>
  </si>
  <si>
    <t>新建村道1公里，人畜饮水池200立方</t>
  </si>
  <si>
    <t>沙坝镇十字村1组大树坪</t>
  </si>
  <si>
    <t>搬迁农户19户</t>
  </si>
  <si>
    <t>500亩猕猴桃标准化基地建设</t>
  </si>
  <si>
    <t>500亩猕猴桃基地搭架建园</t>
  </si>
  <si>
    <t>搬迁农户35户，其中兜底搬迁农户6户</t>
  </si>
  <si>
    <t>水果基地建设</t>
  </si>
  <si>
    <t>新栽植特色水果2.5万株，新建产业路2.5公里</t>
  </si>
  <si>
    <t>三台村</t>
  </si>
  <si>
    <t>新建取水池10立方，蓄水池210立方，铺设管道2000米</t>
  </si>
  <si>
    <t>整治维修松林湾至普子坳村道4公里</t>
  </si>
  <si>
    <t>维修产业路3.5公里</t>
  </si>
  <si>
    <t>拟硬化产业路1公里</t>
  </si>
  <si>
    <t>黑鸡养殖</t>
  </si>
  <si>
    <t>养殖黑鸡约5000羽</t>
  </si>
  <si>
    <t>沙坝镇十字居委</t>
  </si>
  <si>
    <t>人行便道8公里</t>
  </si>
  <si>
    <t>沙坝镇石桥、木良村便民服务中心建设工程</t>
  </si>
  <si>
    <t>石桥村、木良村</t>
  </si>
  <si>
    <t>新建小堡垭至烂沟子产业路约1公里，改扩建灯火坪至小堡垭口1.5公里</t>
  </si>
  <si>
    <t>改扩建产业路2公里</t>
  </si>
  <si>
    <t>改扩建西泡村3、4、5组产业路5公里</t>
  </si>
  <si>
    <t>沙坝镇脉东居委</t>
  </si>
  <si>
    <t>脉东社区</t>
  </si>
  <si>
    <t>经济作物</t>
  </si>
  <si>
    <t>新建冉家山至李家山产业路约0.7公里，改扩建大池至冉家山村道2公里</t>
  </si>
  <si>
    <t>新建松林湾至狮子口产业路约1公里</t>
  </si>
  <si>
    <t>新建管道约5公里，硬化产业耕作路1公里</t>
  </si>
  <si>
    <t>硬化客喜堡农民新村街道长600米，宽8米，新建排污管网约1500米</t>
  </si>
  <si>
    <t>玫瑰产业园建设</t>
  </si>
  <si>
    <t>十字居委大树坪玫瑰产业园基础设施建设</t>
  </si>
  <si>
    <t>沙坝镇 木良村等</t>
  </si>
  <si>
    <t>搬迁农户25户，其中兜底搬迁6户</t>
  </si>
  <si>
    <t>村民3组、7组道路建设工程项目</t>
  </si>
  <si>
    <t>新建约1公里及改扩建约1公里</t>
  </si>
  <si>
    <t>村民5组、6组道路建设工程项目</t>
  </si>
  <si>
    <t>村民5组花盖子至梨耳坪道路建设工程项目</t>
  </si>
  <si>
    <t>新建约0.8公里及改扩建约2.2公里</t>
  </si>
  <si>
    <t>村民3组石桥沟至李家山大丫道路建设工程项目</t>
  </si>
  <si>
    <t>村民3组刺竹丫至冉家山大丫道路建设工程项目</t>
  </si>
  <si>
    <t>村民2组耙齿塘至田家沟至段家山道路建设工程项目</t>
  </si>
  <si>
    <t>约3.3公里</t>
  </si>
  <si>
    <t>村民2组柿子坝至庙岩脚至吴家山道路建设工程项目</t>
  </si>
  <si>
    <t>村民1组堰塘湾至石碑牌道路建设工程项目</t>
  </si>
  <si>
    <t>脉东大桥至里头河村道路建设</t>
  </si>
  <si>
    <t>新建约1公里、改扩建0.2公里</t>
  </si>
  <si>
    <t>石桥村村委会</t>
  </si>
  <si>
    <t>万庆村人行路整治维修(250米)</t>
  </si>
  <si>
    <t>人行路整治维修(250米)</t>
  </si>
  <si>
    <t>改扩建茶园村1组大丫至坪上村道路4公里</t>
  </si>
  <si>
    <t>茶园村1组大丫至坪上产业路</t>
  </si>
  <si>
    <t>红军树至大湾室维修村道2公里</t>
  </si>
  <si>
    <t>茶园村2组红军树至大湾室村道路</t>
  </si>
  <si>
    <t>乡村旅游建设项目</t>
  </si>
  <si>
    <t>新建水市社区2组门球场500平方米</t>
  </si>
  <si>
    <t>水市社区2组门球场</t>
  </si>
  <si>
    <t>新发展乡村旅游示范户35户，床位180张</t>
  </si>
  <si>
    <t>乡村旅游示范户</t>
  </si>
  <si>
    <t>茂溪村4组铜马树垭口经锣鼓坝喝够至学堂茶山村道路新建村道3公里</t>
  </si>
  <si>
    <t>茂溪村4组铜马树垭口至学堂茶山产业路</t>
  </si>
  <si>
    <t>水市乡2013年扶贫搬迁30户</t>
  </si>
  <si>
    <t>兜底搬迁农户4户</t>
  </si>
  <si>
    <t>新建茂溪村4组白家湾至向家盖1.2公里产业路</t>
  </si>
  <si>
    <t>茂溪村4组村白家湾至向家盖产业</t>
  </si>
  <si>
    <t>茂溪村1组庹家至大堡，改扩建4.5米宽村道路1.5公里</t>
  </si>
  <si>
    <t>茂溪村1组庹家至大堡村道路</t>
  </si>
  <si>
    <t>新建水市社区大堡坪至黄泥嘴产业路2公里</t>
  </si>
  <si>
    <t>水市社区大堡坪至黄泥嘴产业路</t>
  </si>
  <si>
    <t>乡村旅游示范户建设</t>
  </si>
  <si>
    <t>发展乡村旅游20户</t>
  </si>
  <si>
    <t>水市乡新安村6、7组人行便道建设工程</t>
  </si>
  <si>
    <t>新建水市乡新安村6、7组人行便道5公里</t>
  </si>
  <si>
    <t>新安村6、7组人行便道</t>
  </si>
  <si>
    <t>水市乡改扩建村社公路（大井坝至大石子产业路）</t>
  </si>
  <si>
    <t>改扩建水市社区大井坝至大石子产业路5公里</t>
  </si>
  <si>
    <t>水市社区大井坝至大石子产业路</t>
  </si>
  <si>
    <t>苗圃基地</t>
  </si>
  <si>
    <t>购置种苗、土地流转、设备设施等</t>
  </si>
  <si>
    <t>水市乡新改扩建村社公路（五家堡至陈一奎家产业路）</t>
  </si>
  <si>
    <t>新建五家堡至陈一奎家产业路1.1公里，改扩建大块土梁子至胡志莲家及庹叫坝子至五家堡产业路3.2公里，修滚水坝或涵洞2个</t>
  </si>
  <si>
    <t>五家堡至陈一奎家产业路</t>
  </si>
  <si>
    <t>水市乡新改扩建村社公路（熊叫至二天岩产业路）</t>
  </si>
  <si>
    <t>新建熊叫至二天岩产业路1.6公里，堡坎2处。改扩建钱家大院至二天岩产业路2公里</t>
  </si>
  <si>
    <t>熊叫至二天岩产业路</t>
  </si>
  <si>
    <t>水市乡新建村社公路（董家至鸡蛋坪产业路）</t>
  </si>
  <si>
    <t>新建董家至鸡蛋坪产业路1.5公里，堡坎1处</t>
  </si>
  <si>
    <t>董家至鸡蛋坪产业路</t>
  </si>
  <si>
    <t>村民7组罩子岭至文叫道路建设工程项目</t>
  </si>
  <si>
    <t>改扩建新安村7组罩子岭至文叫村道路1.3公里，其中改扩建1公里，新建0.3公里</t>
  </si>
  <si>
    <t>新安村7组罩子岭至文叫村道路</t>
  </si>
  <si>
    <t>村民3组道班至火烧池道路建设工程项目</t>
  </si>
  <si>
    <t>新安村道班至火烧池村道路建设2.3公里，其中新建0.3公里，改扩建2公里</t>
  </si>
  <si>
    <t>新安村道班至火烧池村道路</t>
  </si>
  <si>
    <t>村民2组张观子至肖家岭长道路建设工程项目</t>
  </si>
  <si>
    <t>改扩建新安村张观子至肖家岭村道路2.1公里</t>
  </si>
  <si>
    <t>新安村张观子至肖家岭村道路</t>
  </si>
  <si>
    <t>村民4、5组文家坪至桐子园道路建设工程项目</t>
  </si>
  <si>
    <t>改扩建新安村4、5组文家坪至桐子园村道路2.1公里</t>
  </si>
  <si>
    <t>新安村4、5组文家坪至桐子园村道路</t>
  </si>
  <si>
    <t>村民3组长埂至瓦房道路建设工程项目</t>
  </si>
  <si>
    <t>改扩建水市乡关里村3组长梗至瓦房道路长1.3公里，有效行车道宽度3.5m，边沟通畅，路基平整加铺碎石面层。</t>
  </si>
  <si>
    <t>乡关里村3组长梗至瓦房道路</t>
  </si>
  <si>
    <t>村民3组土门子至国家堡道路建设工程项目</t>
  </si>
  <si>
    <t>改扩建水市乡关里村3组土门子至国家堡道路长3.2公里，有效行车道宽度3.5m，边沟通畅，路基平整加铺碎石面层。</t>
  </si>
  <si>
    <t>关里村3组土门子至国家堡道</t>
  </si>
  <si>
    <t>村民6组马料沟至思梨树坪道路建设工程项目</t>
  </si>
  <si>
    <t>改扩建关里村6组马料沟至思梨树坪道路3公里</t>
  </si>
  <si>
    <t>关里村6组马料沟至思梨树坪道路</t>
  </si>
  <si>
    <t>村民5组马道至楠木溪道路建设工程项目</t>
  </si>
  <si>
    <t>改扩建水市乡关里村5组马道至楠木溪道路长1.1公里，有效行车道宽度3.5m，边沟通畅，路基平整加铺碎石面层。</t>
  </si>
  <si>
    <t>关里村5组马道至楠木溪道路</t>
  </si>
  <si>
    <t>村民3组生基岭至茂溪垭口道路建设工程项目</t>
  </si>
  <si>
    <t>新建杨柳村3组生基岭至茂溪垭口村道路0.5公里</t>
  </si>
  <si>
    <t>杨柳村3组生基岭至茂溪垭口村道路</t>
  </si>
  <si>
    <t>村民4组小打湾至小岭道路建设工程项目</t>
  </si>
  <si>
    <t>改扩建水市乡杨柳村4组小打湾至小岭道路长1.7公里，有效行车道宽度3.5米，边沟通畅，路基平整加铺碎石面层。</t>
  </si>
  <si>
    <t>杨柳村4组小打湾至小岭村道路</t>
  </si>
  <si>
    <t>五组喻河坝至灯草湾村道路建设</t>
  </si>
  <si>
    <t>新建茂溪村五组喻河坝至灯草湾村道路1.3公里，有效行车道宽度4.5米，边沟通畅，路基平整加铺碎石面层，按地形需要安装涵管。</t>
  </si>
  <si>
    <t>溪村五组喻河坝至灯草湾村道路</t>
  </si>
  <si>
    <t>三层岩村道路建设</t>
  </si>
  <si>
    <t>新建水市乡三层岩村道路长3.5公里，有效行车道宽度4.5米，边沟通畅，路基平整加铺碎石面层，按地形需要安装涵管。</t>
  </si>
  <si>
    <t>水市乡三层岩村道路</t>
  </si>
  <si>
    <t>田湾至王应安家村道路建设</t>
  </si>
  <si>
    <t>改扩建关里村田湾至王应安家村道路长1公里，宽4.5米，边沟通畅，路基平整加铺碎石面层，按地形需要安装涵管。</t>
  </si>
  <si>
    <t>关里村田湾至王应安家村道路</t>
  </si>
  <si>
    <t>黄泥弯至大井坝村道路建设</t>
  </si>
  <si>
    <t>改扩建水市乡黄泥弯至大井坝村道路长1公里，有效行车道宽度4.5米，边沟通畅，路基平整加铺碎石面层，按地形需要安装涵管。</t>
  </si>
  <si>
    <t>杨柳村黄泥弯至大井坝村道路</t>
  </si>
  <si>
    <t>烂弯至石灰窑村道路建设</t>
  </si>
  <si>
    <t>改扩建水市乡杨柳村烂弯至石灰窑村道路1公里，有效行车道宽度4.5米，边沟通畅，路基平整加铺碎石面层，按地形需要安装涵管。</t>
  </si>
  <si>
    <t>杨柳村烂弯至石灰窑村道路</t>
  </si>
  <si>
    <t>过桥沟至龙洞脚村道路建设</t>
  </si>
  <si>
    <t>改扩建过桥沟至龙洞脚村道路长2公里，宽4.5米，边沟通畅，路基平整加铺碎石面层，按地形需要安装涵管。</t>
  </si>
  <si>
    <t>关里村过桥沟至龙洞脚村道路</t>
  </si>
  <si>
    <t>杨柳学校至大土沟村道路建设</t>
  </si>
  <si>
    <t>杨柳学校至大土沟村道路建设4公里，有效行车道宽度4.5米，边沟通畅，路基平整加铺碎石面层，按地形需要安装涵管。</t>
  </si>
  <si>
    <t>杨柳学校至大土沟村道路</t>
  </si>
  <si>
    <t>黄沙堡至王家庄村道公路建</t>
  </si>
  <si>
    <t>改扩建关里村4组黄沙堡至王家庄长约1公里，宽4.5米村道路，边沟通畅，路基平整加铺碎石面层，按地形需要安装涵管。</t>
  </si>
  <si>
    <t>关里村4组黄沙堡至王家庄村道路</t>
  </si>
  <si>
    <t>雪峰岭至火烧池村道公路建</t>
  </si>
  <si>
    <t>雪峰岭至火烧池村道公路建0.7公里，有效行车道宽度4.5米，边沟通畅，路基平整加铺碎石面层，按地形需要安装涵管。</t>
  </si>
  <si>
    <t>新安村雪峰岭至火烧池村道路</t>
  </si>
  <si>
    <t>新建文化广场</t>
  </si>
  <si>
    <t>3000平米广场，25平米篝火台，广场四周拦马石包边，铺设照明和用电线路</t>
  </si>
  <si>
    <t>水市乡文化广场</t>
  </si>
  <si>
    <t>民族风情文化活动中心建设</t>
  </si>
  <si>
    <t>400平米民族风情文化活动中心，配套相关设施</t>
  </si>
  <si>
    <t>民族风情文化活动中心</t>
  </si>
  <si>
    <t>新建村道路3公里</t>
  </si>
  <si>
    <t>白石镇凤山村山阳坝-桑园场</t>
  </si>
  <si>
    <t>新建产业路5公里</t>
  </si>
  <si>
    <t>白石镇复兴村湾底-三角岩</t>
  </si>
  <si>
    <t>新建5组公路3.5公里</t>
  </si>
  <si>
    <t>白石镇玉岩村田家湾-板栗湾</t>
  </si>
  <si>
    <t>白石镇龙池村3组</t>
  </si>
  <si>
    <t>搬迁农户7户</t>
  </si>
  <si>
    <t xml:space="preserve">白石镇 </t>
  </si>
  <si>
    <t>改建马脑园至小溪沟村道公路5公里</t>
  </si>
  <si>
    <t>白石镇玉岩村</t>
  </si>
  <si>
    <t>新建花坟丫口至长房子产业路2公里</t>
  </si>
  <si>
    <t>新建石峡子至民家坡村道公路1公里</t>
  </si>
  <si>
    <t>搬迁农户32户，其中兜底搬迁8户</t>
  </si>
  <si>
    <t>白石镇九龙村</t>
  </si>
  <si>
    <t>白石镇各村社区</t>
  </si>
  <si>
    <t>拟维修村道4公里，建饮水池200立方</t>
  </si>
  <si>
    <t>白石镇龙池村</t>
  </si>
  <si>
    <t>人行便道13公里</t>
  </si>
  <si>
    <t>白石镇天河、玉岩、安山村等村便民服务中心建设工程</t>
  </si>
  <si>
    <t>天河、玉岩、安山村</t>
  </si>
  <si>
    <t>改扩建村办公室至桥面胎产业路2公里</t>
  </si>
  <si>
    <t>新建连湖乡界至板栗湾产业路约1.5公里</t>
  </si>
  <si>
    <t>新建陶家坝公路堡坎1座</t>
  </si>
  <si>
    <t>新建谭耳溪至空壳树产业路约2.9公里</t>
  </si>
  <si>
    <t>白石镇 天河村等</t>
  </si>
  <si>
    <t>搬迁农户27户，其中兜底搬迁6户</t>
  </si>
  <si>
    <t>白石镇 玉岩村等</t>
  </si>
  <si>
    <t>村民5组便民中心至铺子坳道路建设工程项目</t>
  </si>
  <si>
    <t>村民2组全家堡至小保头道路建设工程项目</t>
  </si>
  <si>
    <t>约2.6公里</t>
  </si>
  <si>
    <t>田家湾至河夹道路建设工程项目</t>
  </si>
  <si>
    <t>下炸房至黄厂岭道路建设工程项目</t>
  </si>
  <si>
    <t>周克林屋基至烂坪道路建设工程项目</t>
  </si>
  <si>
    <t>黄有权屋基至小龙池道路建设工程项目</t>
  </si>
  <si>
    <t>余发友屋基至周克平屋基道路建设工程项目</t>
  </si>
  <si>
    <t>老店子至千旦丘道路建设工程项目</t>
  </si>
  <si>
    <t>香树丫口至沙弯道路建设工程项目</t>
  </si>
  <si>
    <t>南竹林至千旦丘道路建设工程项目</t>
  </si>
  <si>
    <t>方广寺至王家坪道路建设工程项目</t>
  </si>
  <si>
    <t>约6公里</t>
  </si>
  <si>
    <t>流洪潮至毛天井村道路建设</t>
  </si>
  <si>
    <t>白石镇中河居委</t>
  </si>
  <si>
    <t>龙池村一组宝上至和尚堡至对门户道路建设</t>
  </si>
  <si>
    <t>1组石梯子和5组天门店人行便道</t>
  </si>
  <si>
    <t>大浪沟至榨房和楠竹林至千担丘产业路建设</t>
  </si>
  <si>
    <t>约2.5公里，宽4米</t>
  </si>
  <si>
    <t>白石镇玉岩村小校舍维修改造</t>
  </si>
  <si>
    <t>新建设公路桥1座，长6米，宽5米，高3米</t>
  </si>
  <si>
    <t>黄溪镇两河口</t>
  </si>
  <si>
    <t>新建村道1公里</t>
  </si>
  <si>
    <t>蚕桑产业发展</t>
  </si>
  <si>
    <t>新建蚕桑基地200亩</t>
  </si>
  <si>
    <t>黄溪镇新民村</t>
  </si>
  <si>
    <t>修建设施的养蚕户</t>
  </si>
  <si>
    <t>建蓄水池2口，铺设管道5000米</t>
  </si>
  <si>
    <t>黄溪镇塘河村</t>
  </si>
  <si>
    <t>新建两河口-扁担丫村道4.5公里</t>
  </si>
  <si>
    <t>黄溪镇黄桥居委</t>
  </si>
  <si>
    <t>新建老鹰湾-湖北大坳村道2公里</t>
  </si>
  <si>
    <t>兴阳村民委员会</t>
  </si>
  <si>
    <t>搬迁农户71户，其中兜底搬迁农户7户</t>
  </si>
  <si>
    <t>黄溪镇三羊村</t>
  </si>
  <si>
    <t>人行便道8.6公里</t>
  </si>
  <si>
    <t>黄溪镇茶山村便民服务中心建设工程</t>
  </si>
  <si>
    <t>茶山村民委员会</t>
  </si>
  <si>
    <t>新建塘口至关刀坪产业路约6公里</t>
  </si>
  <si>
    <t>塘河村民委员会</t>
  </si>
  <si>
    <t>新建黄泥嘴至湾地产业路约3.2公里</t>
  </si>
  <si>
    <t>搬迁农户30户</t>
  </si>
  <si>
    <t>黄溪镇 三洋村等</t>
  </si>
  <si>
    <t>搬迁农户19户，其中兜底搬迁3户</t>
  </si>
  <si>
    <t>黄溪镇 黄桥村等</t>
  </si>
  <si>
    <t>茶地至汪家垭口道路建设工程项目</t>
  </si>
  <si>
    <t>曾家沟至茶山村道路建设工程项目</t>
  </si>
  <si>
    <t>黄桥社区、茶山村</t>
  </si>
  <si>
    <t>大坡至扁担垭道路建设工程项目</t>
  </si>
  <si>
    <t>牛池子至干田榜道路建设工程项目</t>
  </si>
  <si>
    <t>鱼泉坝至大槽道路建设工程项目</t>
  </si>
  <si>
    <t>小沟至大坡道路建设工程项目</t>
  </si>
  <si>
    <t>水厂至扇坪道路建设工程项目</t>
  </si>
  <si>
    <t>石厂至毛坪道路建设工程项目</t>
  </si>
  <si>
    <t>铁长岭至干田榜道路建设工程项目</t>
  </si>
  <si>
    <t>村民4组盖坪至山羊村茶园坪道路建设工程项目</t>
  </si>
  <si>
    <t>塘河村、三羊村</t>
  </si>
  <si>
    <t>村民1组梁子上至杉岭乡板登岩道路建设工程项目</t>
  </si>
  <si>
    <t>约0.9公里</t>
  </si>
  <si>
    <t>村民2组汉溪沟至高岩坎道路建设工程项目</t>
  </si>
  <si>
    <t>三王庙至拐子托道路建设工程项目</t>
  </si>
  <si>
    <t>黄溪镇茶山村</t>
  </si>
  <si>
    <t>青岗堡至朝田湾道路建设工程项目</t>
  </si>
  <si>
    <t>香树坪至长房子道路建设工程项目</t>
  </si>
  <si>
    <t>棬子堡至许家湾道路建设工程项目</t>
  </si>
  <si>
    <t>青岗堡至白果坪道路建设工程项目</t>
  </si>
  <si>
    <t>官家当门至白果坪道路建设工程项目</t>
  </si>
  <si>
    <t>大丫口至张家湾道路建设工程项目</t>
  </si>
  <si>
    <t>后窝落至黄柏湾道路建设工程项目</t>
  </si>
  <si>
    <t>保管室至三渣溪道路建设工程项目</t>
  </si>
  <si>
    <t>丛木梁子至老央地道路建设工程项目</t>
  </si>
  <si>
    <t>阮家至四河头道路建设工程项目</t>
  </si>
  <si>
    <t>黄溪镇共林村</t>
  </si>
  <si>
    <t>大土至马颈凹道路建设工程项目</t>
  </si>
  <si>
    <t>古家湾至岭上道路建设工程项目</t>
  </si>
  <si>
    <t>大坪至杉元道路建设工程项目</t>
  </si>
  <si>
    <t>罗家坝至芭蕉堡道路建设工程项目</t>
  </si>
  <si>
    <t>约0.5公里</t>
  </si>
  <si>
    <t>高台子至古家湾道路建设工程项目</t>
  </si>
  <si>
    <t>老学校至大土道路建设工程项目</t>
  </si>
  <si>
    <t>陈家院至石千虎道路建设工程项目</t>
  </si>
  <si>
    <t>四河头至坎底夹道路建设工程项目</t>
  </si>
  <si>
    <t>兴阳寺至桥湾道路建设工程项目</t>
  </si>
  <si>
    <t>兴阳寺至秦家湾道路建设工程项目</t>
  </si>
  <si>
    <t>大水沟至学堂道路建设工程项目</t>
  </si>
  <si>
    <t>塘河村新建丑柑园区公里建设</t>
  </si>
  <si>
    <t>新建插秧坪塘河村盖坪联网公路建设</t>
  </si>
  <si>
    <t>兴阳与新民村联网公路建设</t>
  </si>
  <si>
    <t>黄桥居委两河口至水厂公路建设</t>
  </si>
  <si>
    <t>黄桥居委搬迁农户公共设施项目建设</t>
  </si>
  <si>
    <t>姚家湾到桃子坪路面硬化工程硬化村道公路1公里</t>
  </si>
  <si>
    <t>村卫生室建设(黄溪黄桥居委2组建卫生室80平方米)</t>
  </si>
  <si>
    <t>卫生室80平方米</t>
  </si>
  <si>
    <t>黄溪镇卫生院</t>
  </si>
  <si>
    <t>黄溪镇茶山村小校舍维修改造</t>
  </si>
  <si>
    <t>产业路建设6组林永超-王河坝维修工程</t>
  </si>
  <si>
    <t>维修村道长1.3公里</t>
  </si>
  <si>
    <t>产业路建设6组林永超-王河坝7</t>
  </si>
  <si>
    <t>产业路建设6组犀牛洞-沙土维修工程</t>
  </si>
  <si>
    <t>维修村道长1.5公里</t>
  </si>
  <si>
    <t>产业路建设6组犀牛洞-沙土8</t>
  </si>
  <si>
    <t>兴隆村组村活动室-李方屋基-铁家坳道路维修工程</t>
  </si>
  <si>
    <t>维修村道长4.5公里</t>
  </si>
  <si>
    <t>产业路建设7组村活动室-李方屋基-铁家坳23</t>
  </si>
  <si>
    <t>产业路建设5组一碗水-茶地角10</t>
  </si>
  <si>
    <t>维修村道长2公里</t>
  </si>
  <si>
    <t>村活动室兴隆村、枫香村</t>
  </si>
  <si>
    <t>建村活动室2幢240m2（追加资金）</t>
  </si>
  <si>
    <t>杉岭乡兴隆村、枫香村</t>
  </si>
  <si>
    <t>苦竹、兴隆联网路</t>
  </si>
  <si>
    <t>新建2公里、改建2公里</t>
  </si>
  <si>
    <t>杉岭乡兴隆、苦竹</t>
  </si>
  <si>
    <t>杉岭乡苦竹、兴隆村</t>
  </si>
  <si>
    <t>苦竹1组新建路工程</t>
  </si>
  <si>
    <t>新建1公里，宽4.5米</t>
  </si>
  <si>
    <t>兴隆4组花园子-吴松柏道路改建工程</t>
  </si>
  <si>
    <t>改建1.2公里，宽4.5米</t>
  </si>
  <si>
    <t>兴隆6组小河沟-大园子村道改建工程</t>
  </si>
  <si>
    <t>改建1公里，宽4.5米</t>
  </si>
  <si>
    <t>杉岭乡2014年高山移民项目</t>
  </si>
  <si>
    <t>搬迁25户110人，，建房25栋，占地面积2800平方米，建筑面积5374平方米</t>
  </si>
  <si>
    <t>农户自建建房</t>
  </si>
  <si>
    <t>低保户、贫困户等群体</t>
  </si>
  <si>
    <t>苦竹村5组（小桥至黑道)道路硬化工程</t>
  </si>
  <si>
    <t>长0.9公里，款4.5米</t>
  </si>
  <si>
    <t>区财政局</t>
  </si>
  <si>
    <t>林峰社区田家湾至垭口田村道新建项目</t>
  </si>
  <si>
    <t>新建公路1.68公里，宽4.5米</t>
  </si>
  <si>
    <t>兴隆村委至黔黎路口</t>
  </si>
  <si>
    <t>硬化道路3.8公里，宽4.5米</t>
  </si>
  <si>
    <t>林峰社区场镇至上店子</t>
  </si>
  <si>
    <t>硬化道路900米，宽4.5米</t>
  </si>
  <si>
    <t>场镇至上店子</t>
  </si>
  <si>
    <t>杉岭社区铁厂岭--大旺道路改扩建工程</t>
  </si>
  <si>
    <t>改建1.178公里，新建0.740公里</t>
  </si>
  <si>
    <t>杉岭枫香村上店子至耐子洞改建工程</t>
  </si>
  <si>
    <t>改建3公里，宽4.5米</t>
  </si>
  <si>
    <t>林峰社区1—2组改扩建凤凰小区官场入口至毛天井产业项目</t>
  </si>
  <si>
    <t>改扩建长3公里，宽4.5米</t>
  </si>
  <si>
    <t>林峰社区1—2组改扩建凤凰小区官场入口至毛天井产业路工程</t>
  </si>
  <si>
    <t>苦竹村1组改扩建三岔路口至大枫香树产业路项目</t>
  </si>
  <si>
    <t>改扩建长2.4公里，宽4.5米</t>
  </si>
  <si>
    <t>苦竹村1组改扩建三岔路口至大枫香树产业路工程</t>
  </si>
  <si>
    <t>杉岭乡出租村</t>
  </si>
  <si>
    <t>林峰社区涵沟湾至上店子路面硬化工程</t>
  </si>
  <si>
    <t>硬化村道4.12公里，宽度4.5米</t>
  </si>
  <si>
    <t>第二批财政预算内以工代赈苦竹村民桥至庙垭口</t>
  </si>
  <si>
    <t>硬化2km，宽4.5m，20cm厚C30砼路面</t>
  </si>
  <si>
    <t>第二批财政预算内以工代赈苦竹村民桥至庙垭口道路硬化项目</t>
  </si>
  <si>
    <t>林峰居委便道硬化项目</t>
  </si>
  <si>
    <t>长4km宽1-1.5m，砼20，厚10cm</t>
  </si>
  <si>
    <t>林峰社区</t>
  </si>
  <si>
    <t>苦竹村庙垭口至甘溪公路硬化项目</t>
  </si>
  <si>
    <t>长4.5km，宽4.5m</t>
  </si>
  <si>
    <t>苦竹村纸厂至庙垭口公路硬化项目</t>
  </si>
  <si>
    <t>长2.97km，宽4.5m</t>
  </si>
  <si>
    <t>杉岭村铁厂岭至村卫生室公路</t>
  </si>
  <si>
    <t>长4km，宽4.5m</t>
  </si>
  <si>
    <t>杉岭村铁厂岭至村卫生室公路硬化</t>
  </si>
  <si>
    <t>杉岭乡杉岭村</t>
  </si>
  <si>
    <t>林峰社区1、2、3、4组道路建设工程项目</t>
  </si>
  <si>
    <t>杉岭社区2、4、5组道路建设工程项目</t>
  </si>
  <si>
    <t>杉岭社区3组道路建设工程项目</t>
  </si>
  <si>
    <t>杉岭社区4组道路建设工程项目</t>
  </si>
  <si>
    <t>杉岭社区5组道路建设工程项目</t>
  </si>
  <si>
    <t>苦竹村村1、3组道路建设工程项目</t>
  </si>
  <si>
    <t>约2.53公里</t>
  </si>
  <si>
    <t>苦竹村村1、4、5组道路建设工程项目</t>
  </si>
  <si>
    <t>苦竹村村1组道路建设工程项目</t>
  </si>
  <si>
    <t>苦竹村村2组道路建设工程项目</t>
  </si>
  <si>
    <t>约2.32公里</t>
  </si>
  <si>
    <t>砌边沟，维修村道2公里</t>
  </si>
  <si>
    <t>城西街道大庄居委9组龙神庙-大岩塘</t>
  </si>
  <si>
    <t>实施扶贫搬迁31户，104人</t>
  </si>
  <si>
    <t>关云村搬迁农户31户</t>
  </si>
  <si>
    <t>关云村搬迁31户</t>
  </si>
  <si>
    <t xml:space="preserve">城西街道 </t>
  </si>
  <si>
    <r>
      <rPr>
        <sz val="10"/>
        <rFont val="方正仿宋_GBK"/>
        <charset val="134"/>
      </rPr>
      <t>搬迁农户</t>
    </r>
    <r>
      <rPr>
        <sz val="10"/>
        <rFont val="方正仿宋_GBK"/>
        <charset val="0"/>
      </rPr>
      <t>3</t>
    </r>
    <r>
      <rPr>
        <sz val="10"/>
        <rFont val="方正仿宋_GBK"/>
        <charset val="134"/>
      </rPr>
      <t>户</t>
    </r>
  </si>
  <si>
    <r>
      <rPr>
        <sz val="10"/>
        <rFont val="方正仿宋_GBK"/>
        <charset val="134"/>
      </rPr>
      <t>搬迁户</t>
    </r>
    <r>
      <rPr>
        <sz val="10"/>
        <rFont val="方正仿宋_GBK"/>
        <charset val="0"/>
      </rPr>
      <t>3</t>
    </r>
    <r>
      <rPr>
        <sz val="10"/>
        <rFont val="方正仿宋_GBK"/>
        <charset val="134"/>
      </rPr>
      <t>户</t>
    </r>
  </si>
  <si>
    <t>兜底搬迁农户3户</t>
  </si>
  <si>
    <t>改扩建便民桥1座</t>
  </si>
  <si>
    <t>关云村</t>
  </si>
  <si>
    <t>改扩建桥沟至何家大湾产业路3.5公里</t>
  </si>
  <si>
    <t>饲料加工企业</t>
  </si>
  <si>
    <t>支持设备改造和技术改造等</t>
  </si>
  <si>
    <t>寿星饲料公司</t>
  </si>
  <si>
    <r>
      <rPr>
        <sz val="10"/>
        <rFont val="方正仿宋_GBK"/>
        <charset val="134"/>
      </rPr>
      <t>搬迁农户</t>
    </r>
    <r>
      <rPr>
        <sz val="10"/>
        <rFont val="方正仿宋_GBK"/>
        <charset val="0"/>
      </rPr>
      <t>2</t>
    </r>
    <r>
      <rPr>
        <sz val="10"/>
        <rFont val="方正仿宋_GBK"/>
        <charset val="134"/>
      </rPr>
      <t>户</t>
    </r>
  </si>
  <si>
    <r>
      <rPr>
        <sz val="10"/>
        <rFont val="方正仿宋_GBK"/>
        <charset val="134"/>
      </rPr>
      <t>搬迁户</t>
    </r>
    <r>
      <rPr>
        <sz val="10"/>
        <rFont val="方正仿宋_GBK"/>
        <charset val="0"/>
      </rPr>
      <t>2</t>
    </r>
    <r>
      <rPr>
        <sz val="10"/>
        <rFont val="方正仿宋_GBK"/>
        <charset val="134"/>
      </rPr>
      <t>户</t>
    </r>
  </si>
  <si>
    <t>城西街道 关云村等</t>
  </si>
  <si>
    <r>
      <rPr>
        <sz val="10"/>
        <rFont val="方正仿宋_GBK"/>
        <charset val="134"/>
      </rPr>
      <t>搬迁农户</t>
    </r>
    <r>
      <rPr>
        <sz val="10"/>
        <rFont val="方正仿宋_GBK"/>
        <charset val="0"/>
      </rPr>
      <t>4</t>
    </r>
    <r>
      <rPr>
        <sz val="10"/>
        <rFont val="方正仿宋_GBK"/>
        <charset val="134"/>
      </rPr>
      <t>户</t>
    </r>
  </si>
  <si>
    <r>
      <rPr>
        <sz val="10"/>
        <rFont val="方正仿宋_GBK"/>
        <charset val="134"/>
      </rPr>
      <t>搬迁户</t>
    </r>
    <r>
      <rPr>
        <sz val="10"/>
        <rFont val="方正仿宋_GBK"/>
        <charset val="0"/>
      </rPr>
      <t>4</t>
    </r>
    <r>
      <rPr>
        <sz val="10"/>
        <rFont val="方正仿宋_GBK"/>
        <charset val="134"/>
      </rPr>
      <t>户</t>
    </r>
  </si>
  <si>
    <t>搬迁农户10户，其中兜底搬迁5户</t>
  </si>
  <si>
    <t>城西街道 册山居委等</t>
  </si>
  <si>
    <r>
      <rPr>
        <sz val="10"/>
        <rFont val="方正仿宋_GBK"/>
        <charset val="134"/>
      </rPr>
      <t>搬迁农户</t>
    </r>
    <r>
      <rPr>
        <sz val="10"/>
        <rFont val="方正仿宋_GBK"/>
        <charset val="0"/>
      </rPr>
      <t>10</t>
    </r>
    <r>
      <rPr>
        <sz val="10"/>
        <rFont val="方正仿宋_GBK"/>
        <charset val="134"/>
      </rPr>
      <t>户</t>
    </r>
  </si>
  <si>
    <r>
      <rPr>
        <sz val="10"/>
        <rFont val="方正仿宋_GBK"/>
        <charset val="134"/>
      </rPr>
      <t>搬迁户</t>
    </r>
    <r>
      <rPr>
        <sz val="10"/>
        <rFont val="方正仿宋_GBK"/>
        <charset val="0"/>
      </rPr>
      <t>10</t>
    </r>
    <r>
      <rPr>
        <sz val="10"/>
        <rFont val="方正仿宋_GBK"/>
        <charset val="134"/>
      </rPr>
      <t>户</t>
    </r>
  </si>
  <si>
    <t>阿蓬江镇彭家村4-5组犁湾-大水井产业路建设项目</t>
  </si>
  <si>
    <t>改扩建4公里</t>
  </si>
  <si>
    <t>阿蓬江镇彭家村4-5组犁湾-大水井</t>
  </si>
  <si>
    <t>阿蓬江镇犁湾-彭家烟点硬化村道1公里产业路建设项目</t>
  </si>
  <si>
    <t>硬化村道1公里</t>
  </si>
  <si>
    <t>阿蓬江镇犁湾-彭家烟点</t>
  </si>
  <si>
    <t>阿蓬江镇漠河村1-2组人畜饮水项目</t>
  </si>
  <si>
    <t>新建水池2口200立方米，安装管道7.5公里。整治水池4口，400立方米。</t>
  </si>
  <si>
    <t>阿蓬江镇漠河村1-2组</t>
  </si>
  <si>
    <t>水池、管道</t>
  </si>
  <si>
    <t>漠河村委</t>
  </si>
  <si>
    <t>漠河村</t>
  </si>
  <si>
    <t>阿蓬江镇大坪村6组高速路服务区-李家湾产业路建设项目</t>
  </si>
  <si>
    <t>改建村道路1公里</t>
  </si>
  <si>
    <t>阿蓬江镇大坪村6组高速路服务区-李家湾</t>
  </si>
  <si>
    <t>阿蓬江镇细水村3组村道路建设</t>
  </si>
  <si>
    <t>维修新学校-邓家堡村道1.4公里</t>
  </si>
  <si>
    <t>阿蓬江镇细水村3组</t>
  </si>
  <si>
    <t>阿蓬江镇细水村4组村道路建设</t>
  </si>
  <si>
    <t>维修龚家垭口-管地坝子村道1.2公里</t>
  </si>
  <si>
    <t>阿蓬江镇细水村4组</t>
  </si>
  <si>
    <t>新建老学校-关泥洞村道3公里</t>
  </si>
  <si>
    <t>阿蓬江镇细水村5组村道路建设</t>
  </si>
  <si>
    <t>新建当沟-垮土湾村道2.2公里</t>
  </si>
  <si>
    <t>阿蓬江镇细水村5组</t>
  </si>
  <si>
    <t>阿蓬江镇 扶贫搬迁</t>
  </si>
  <si>
    <t xml:space="preserve">阿蓬江镇 </t>
  </si>
  <si>
    <t>阿蓬江镇彭家村简阳大耳朵山羊养殖基地建设</t>
  </si>
  <si>
    <t>续建羊舍1000平方米，租赁山坡6000亩，饮料用地200亩</t>
  </si>
  <si>
    <t>阿蓬江镇彭家村</t>
  </si>
  <si>
    <t>羊舍</t>
  </si>
  <si>
    <t>彭家居委</t>
  </si>
  <si>
    <t>阿蓬江镇 两河居委3组平酉养蜂建设</t>
  </si>
  <si>
    <t>扩大养蜂场养殖规模</t>
  </si>
  <si>
    <t>阿蓬江镇 两河居委3组</t>
  </si>
  <si>
    <t>养蜂场</t>
  </si>
  <si>
    <t>两河居委</t>
  </si>
  <si>
    <t>阿蓬江镇 黄连村2组特困户养殖发展</t>
  </si>
  <si>
    <t>扩大山羊养殖规模</t>
  </si>
  <si>
    <t>阿蓬江镇 黄连村2组</t>
  </si>
  <si>
    <t>山羊</t>
  </si>
  <si>
    <t>黄连居委</t>
  </si>
  <si>
    <t>阿蓬江镇细水村2组人行便道</t>
  </si>
  <si>
    <t>新建麻湾学校人行路长2公里</t>
  </si>
  <si>
    <t>阿蓬江镇细水村2组</t>
  </si>
  <si>
    <t>人行路</t>
  </si>
  <si>
    <t>细水居委</t>
  </si>
  <si>
    <t>阿蓬江镇阿蓬江社区特色产业</t>
  </si>
  <si>
    <t>种植武隆猪腰枣300亩</t>
  </si>
  <si>
    <t>阿蓬江镇阿蓬江社区</t>
  </si>
  <si>
    <t>猪腰枣</t>
  </si>
  <si>
    <t>阿蓬江镇分水村高山生态扶贫搬迁</t>
  </si>
  <si>
    <t>搬迁农户42户，其中兜底搬迁6户</t>
  </si>
  <si>
    <t>分水居委</t>
  </si>
  <si>
    <t>阿蓬江镇石合村配套设施建设</t>
  </si>
  <si>
    <t>硬化安置点街道建设4000平方米</t>
  </si>
  <si>
    <t>石合居委</t>
  </si>
  <si>
    <t>阿蓬江镇石合村产业路建设</t>
  </si>
  <si>
    <t>维修1组产业路0.8公里</t>
  </si>
  <si>
    <t>阿蓬江镇龙田居委产业路建设</t>
  </si>
  <si>
    <t>拟维修村道3.5公里</t>
  </si>
  <si>
    <t>阿蓬江镇龙田居委高山生态扶贫搬迁</t>
  </si>
  <si>
    <t>深度贫困户兜底搬迁补助资金(冉光发、罗云东）</t>
  </si>
  <si>
    <t>阿蓬江镇柒坨村第二批村社便道</t>
  </si>
  <si>
    <t>人行便道12公里</t>
  </si>
  <si>
    <t>柒坨居委</t>
  </si>
  <si>
    <t>阿蓬江镇便民服务中心建设工程</t>
  </si>
  <si>
    <t>阿蓬江镇柒坨村便民服务中心建设工程</t>
  </si>
  <si>
    <t>便民服务中心</t>
  </si>
  <si>
    <t>阿蓬江镇大坪村改扩建村社公路</t>
  </si>
  <si>
    <t>新建岩平至渡口湾产业路约2公里</t>
  </si>
  <si>
    <t>阿蓬江镇大坪村</t>
  </si>
  <si>
    <t>大坪居委</t>
  </si>
  <si>
    <t>阿蓬江镇麒麟村新改扩建村社公路</t>
  </si>
  <si>
    <t>新建产业路约0.2公里，改扩建高尚坝0.4公里，作业点平场约1300㎡</t>
  </si>
  <si>
    <t>阿蓬江镇麒麟村</t>
  </si>
  <si>
    <t>麒麟居委</t>
  </si>
  <si>
    <t>阿蓬江镇龙田居委高碛居委新改扩建村社公路</t>
  </si>
  <si>
    <t>新建龙田王家垭口产业路0.15公里及高碛4组溪口堡坎</t>
  </si>
  <si>
    <t>阿蓬江镇龙田居委高碛居委</t>
  </si>
  <si>
    <t>阿蓬江镇柒坨村新建村级公共服务中心</t>
  </si>
  <si>
    <t>新建公共服务中心160㎡</t>
  </si>
  <si>
    <t>柒坨据诶</t>
  </si>
  <si>
    <t>阿蓬江镇柒坨村新建村社公路</t>
  </si>
  <si>
    <t>新建小溪沟至龙洞溪产业路约2.1公里</t>
  </si>
  <si>
    <t>阿蓬江镇彭家村玄参中药材基地</t>
  </si>
  <si>
    <t>设备设施</t>
  </si>
  <si>
    <t>阿蓬江镇高碛居委油牡丹种植基地</t>
  </si>
  <si>
    <t>阿蓬江镇分水村中蜂养殖</t>
  </si>
  <si>
    <t>阿蓬江镇深度贫困户搬迁</t>
  </si>
  <si>
    <t>阿蓬江镇 青杠村等高山生态扶贫搬迁</t>
  </si>
  <si>
    <t>搬迁农户10户，其中兜底搬迁4户</t>
  </si>
  <si>
    <t>阿蓬江镇 青杠村等</t>
  </si>
  <si>
    <t>阿蓬江镇柒坨村村民3组老房子至告示垭和金鸡垭口至打杵垭道路建设工程项目</t>
  </si>
  <si>
    <t>阿蓬江镇柒坨村村民1、3组陆云松至陆万江和泡木林至老烟点道路建设工程项目</t>
  </si>
  <si>
    <t>新建约0.3公里及改扩建约2.3公里</t>
  </si>
  <si>
    <t>阿蓬江镇柒坨村村民5、6组岩山桥至箱子坨道路建设工程项目</t>
  </si>
  <si>
    <t>阿蓬江镇柒坨村村民6组学堂堡至七仙池道路建设工程项目</t>
  </si>
  <si>
    <t>阿蓬江镇柒坨村村民1组和尚坪至坟弯，3组柒村委至张志现道路建设工程项目</t>
  </si>
  <si>
    <t>新建约1.9公里及改扩建约0.4公里</t>
  </si>
  <si>
    <t>阿蓬江镇柒坨村村民3组泡木林至应家坝道路建设工程项目</t>
  </si>
  <si>
    <t>阿蓬江镇柒坨村村民5组马家槽刚至小溪沟、6组箱子坨至倪家垭口道路建设工程项目</t>
  </si>
  <si>
    <t>阿蓬江镇高碛居委村民9组学堂堡至黄家湾堡坎建设工程项目</t>
  </si>
  <si>
    <r>
      <rPr>
        <sz val="10"/>
        <rFont val="方正仿宋_GBK"/>
        <charset val="134"/>
      </rPr>
      <t>维修及堡坎约300m</t>
    </r>
    <r>
      <rPr>
        <sz val="10"/>
        <rFont val="宋体"/>
        <charset val="134"/>
      </rPr>
      <t>³</t>
    </r>
  </si>
  <si>
    <t>阿蓬江镇青杠村新建村道公路</t>
  </si>
  <si>
    <t>阿蓬江镇青杠村</t>
  </si>
  <si>
    <t>青杠居委</t>
  </si>
  <si>
    <t>阿蓬江镇柒坨村夜蒿树至芭蕉坨村道里建设</t>
  </si>
  <si>
    <t>白土乡安堡村产业路建设</t>
  </si>
  <si>
    <t>新建村道1.5公里</t>
  </si>
  <si>
    <t>安堡村村民委员会</t>
  </si>
  <si>
    <t>白土乡安堡村活动室建设</t>
  </si>
  <si>
    <t>新建二楼一底村活动室1幢，建筑面积600平方米。</t>
  </si>
  <si>
    <t>安堡村村集体经济组织</t>
  </si>
  <si>
    <t xml:space="preserve">白土乡 </t>
  </si>
  <si>
    <t>蒋书贵、蒋正明、张泽全、刘举辉、杨科绪、朱永奎、刘科志、刘举海、陶志松、陶祖宇、陶治生、邬代明、孙文锦、邬代元、甘享鸾、甘享林、陶治华、陶治祥、韩继朋、韩忠勤、刘科伍、刘科田、韩继宝、韩继超、李吉坤、刘举梅、刘举奎、郑仁洪、冉启角、刘忠顺、刘举成、印仕华、田庆香、黄财、邓易发、邓易才、杨科明、田景育、童佰忠、童佰书、刘顺华、石正宇、徐永胜、杨兵、胡号、谢刚明、谢朝福、陈钊、徐后成、张仕超、刘举华、石正权、邓保成、胡创、童相和、田维鹏、邓友山、邓友芳、胡章华、杨书香、甘仕超、邓洪聪、田茂元、陈法深、杨宗明、杨宗学、陈许洪、陈许华、陈许忠、刘举成、田维政、陈金康、郑清娇、胡友华、刘前飞</t>
  </si>
  <si>
    <t>白土乡三塘村产业路长莲池至长岩岍段改扩建工程</t>
  </si>
  <si>
    <t>改建长莲池至长岩岍公路3公里</t>
  </si>
  <si>
    <t>三塘村村民委员会</t>
  </si>
  <si>
    <t>搬迁农户14户，其中兜底搬迁5户</t>
  </si>
  <si>
    <t>邓易全、胡平祥、李和荣、黄凤仙、胡文建、唐桂连、张仕香、李万奎、童相权、何翠兰、王太凡、田井平、郑仁渠、黄万胜</t>
  </si>
  <si>
    <t>白土乡 安堡村、凉洞村</t>
  </si>
  <si>
    <t>王太凡、田井平、郑仁渠</t>
  </si>
  <si>
    <t>人行便道1公里</t>
  </si>
  <si>
    <t>白土乡凉洞村便民服务中心建设工程</t>
  </si>
  <si>
    <t>凉洞村村集体经济组织</t>
  </si>
  <si>
    <t>改扩建花岩子至肖家湾1.5公里（1.3公里）</t>
  </si>
  <si>
    <t>凉洞村村民委员会</t>
  </si>
  <si>
    <t>避丘函至桦子坪产业路改扩建工程</t>
  </si>
  <si>
    <t>改扩建避丘函至桦子坪产业路约3.5公里</t>
  </si>
  <si>
    <t>金塘村村民委员会</t>
  </si>
  <si>
    <t>白土乡化坪至肖家湾产业路建设</t>
  </si>
  <si>
    <t>新建化坪至肖家湾产业路约4公里</t>
  </si>
  <si>
    <t>龚明全</t>
  </si>
  <si>
    <t>搬迁农户4户，其中兜底搬迁4户</t>
  </si>
  <si>
    <t>白土乡 安堡村等</t>
  </si>
  <si>
    <t>龚明全、石正旭、肖川成</t>
  </si>
  <si>
    <t>硫磺厂至花椒坪道路建设工程项目</t>
  </si>
  <si>
    <t>大沟河至团台、雷子坪道路建设工程项目</t>
  </si>
  <si>
    <t>约4.3公里</t>
  </si>
  <si>
    <t>水口至唐家、陈家庄道路建设工程项目</t>
  </si>
  <si>
    <t>约3.1公里</t>
  </si>
  <si>
    <t>白蜡树至花地堡、黄树垭口道路建设工程项目</t>
  </si>
  <si>
    <t>水口至太阳湾道路建设工程项目</t>
  </si>
  <si>
    <t>约4.7公里</t>
  </si>
  <si>
    <t>村民4组猴栗树至辟峰寺道路建设工程项目</t>
  </si>
  <si>
    <t>史家沟至白果树、五块田、张家榜、杨家道路建设工程项目</t>
  </si>
  <si>
    <t>庙登至花岩子道路建设工程项目</t>
  </si>
  <si>
    <t>易家院子至黑林口道路建设工程项目</t>
  </si>
  <si>
    <t>凉洞村村民1组道路建设工程项目</t>
  </si>
  <si>
    <t>棬子坪至花岩子村道道路建设工程项目</t>
  </si>
  <si>
    <t>白土社区6组产业路</t>
  </si>
  <si>
    <t>白土社区居民委员会</t>
  </si>
  <si>
    <t>安堡村水口至太阳湾公路建设</t>
  </si>
  <si>
    <t xml:space="preserve">城南街道 </t>
  </si>
  <si>
    <t>现代农业示范园建设</t>
  </si>
  <si>
    <t>香水现代农业示范园区道路、灌溉等基础设施建设</t>
  </si>
  <si>
    <t>城南街道 香水村</t>
  </si>
  <si>
    <t>土地庙至原丫口产业路</t>
  </si>
  <si>
    <t>城南街道一心居委</t>
  </si>
  <si>
    <t>新建乔地至菱角居委产业路约2.8公里</t>
  </si>
  <si>
    <t>乔地至菱角居委产业路</t>
  </si>
  <si>
    <t>新建土地庙至原丫口产业路约2.8公里</t>
  </si>
  <si>
    <t>城南街道菱角居委</t>
  </si>
  <si>
    <t>搬迁农户30户，其中兜底搬迁7户</t>
  </si>
  <si>
    <t>城南街道 香水村等</t>
  </si>
  <si>
    <t>新建辣椒基地2000亩</t>
  </si>
  <si>
    <t>新建村道1.5公里，改建4.5公里</t>
  </si>
  <si>
    <t>鹅池镇方家3组凉水溪-清茶园</t>
  </si>
  <si>
    <t>鹅池镇方家</t>
  </si>
  <si>
    <t>土蛋鸡</t>
  </si>
  <si>
    <t>新发展土蛋鸡2万羽</t>
  </si>
  <si>
    <t>新建滚水坝长12米，宽4米</t>
  </si>
  <si>
    <t>鹅池镇南溪2组</t>
  </si>
  <si>
    <t>鹅池镇南溪</t>
  </si>
  <si>
    <t>维修村道5公里</t>
  </si>
  <si>
    <t>鹅池镇学堂2组茶山-水市</t>
  </si>
  <si>
    <t>鹅池镇学堂</t>
  </si>
  <si>
    <t>新发展土蛋鸡1万羽</t>
  </si>
  <si>
    <t>鹅池镇学堂村</t>
  </si>
  <si>
    <t>学堂-杜家联网路建设</t>
  </si>
  <si>
    <t>新建学堂青茶园至杜家岩格子村道3公里</t>
  </si>
  <si>
    <t>鹅池镇学堂村3组</t>
  </si>
  <si>
    <t>新建滚水坝长30米，宽4米</t>
  </si>
  <si>
    <t>鹅池镇南溪村5组</t>
  </si>
  <si>
    <t xml:space="preserve">鹅池镇 </t>
  </si>
  <si>
    <t>新建岩脚至燕窝村道3公里，改建1公里</t>
  </si>
  <si>
    <t>维修方家盖-豆地湾-十二场产业路3.2公里</t>
  </si>
  <si>
    <t>青杠坪-龙家庄产业路2公里</t>
  </si>
  <si>
    <t>搬迁农户30户，其中兜底搬迁农户3户</t>
  </si>
  <si>
    <t>鹅池镇鹅池居委</t>
  </si>
  <si>
    <t>新改建村社公路</t>
  </si>
  <si>
    <t>新建谭家至鸭儿塘产业路约2公里，改扩建芋头湾至谭家产业路1公里</t>
  </si>
  <si>
    <t>新建大方土至青杠堡产业路约2.9公里</t>
  </si>
  <si>
    <t>搬迁农户31户</t>
  </si>
  <si>
    <t>鹅池镇 治安村等</t>
  </si>
  <si>
    <t>搬迁农户25户，其中兜底搬迁5户</t>
  </si>
  <si>
    <t>社溪村鸭儿塘至加担湾村道路建设工程</t>
  </si>
  <si>
    <t>谭教坪至鸭儿塘道路建设工程项目</t>
  </si>
  <si>
    <t>万教至济家盖、文星土至交耳山村道路建设工程</t>
  </si>
  <si>
    <t>鸭儿塘至大路坪道路建设工程项目</t>
  </si>
  <si>
    <t>谭教坪至李家湾道路建设工程项目</t>
  </si>
  <si>
    <t>社溪村铁炉堡至楼房沟、孙家屋基至楼子沟村道路建设工程项目</t>
  </si>
  <si>
    <t>蚕茧站至土地庙道路建设工程项目</t>
  </si>
  <si>
    <t>黑头堡至杨家坡道路建设工程项目</t>
  </si>
  <si>
    <t>高坎子至凤凰岭道路建设工程项目</t>
  </si>
  <si>
    <t>青堡至凤凰岭道路建设工程项目</t>
  </si>
  <si>
    <t>彭教至水洞子道路建设工程项目</t>
  </si>
  <si>
    <t>冉教至万教道路建设工程项目</t>
  </si>
  <si>
    <t>冉教至济家盖道路建设工程项目</t>
  </si>
  <si>
    <t>蚕茧站至青堡道路建设工程项目</t>
  </si>
  <si>
    <t>烂沟子至兰竹林道路建设工程项目</t>
  </si>
  <si>
    <t>南木园至邓家湾道路建设工程项目</t>
  </si>
  <si>
    <t>湾子田至大岩千道路建设工程项目</t>
  </si>
  <si>
    <t>万教至黄泥托道路建设工程项目</t>
  </si>
  <si>
    <t>沟底至佛山道路建设工程项目</t>
  </si>
  <si>
    <t>新建约4公里及改扩建约4公里</t>
  </si>
  <si>
    <t>徐家寨至磨子湾道路建设工程项目</t>
  </si>
  <si>
    <t>刘家坝子至楼子坪村道路建设</t>
  </si>
  <si>
    <t>鹅池镇治安村和杜家村</t>
  </si>
  <si>
    <t>4组大堡岭至楼子沟村道路建设</t>
  </si>
  <si>
    <t>4组老李溪至小坪村道路建设</t>
  </si>
  <si>
    <t>湾底至大土至马家盖村道建设</t>
  </si>
  <si>
    <t>鹅池镇鹅池居委3组</t>
  </si>
  <si>
    <t>1组吴教至上马家湾村道路建设</t>
  </si>
  <si>
    <t>4组沙树湾烤房至楼子沟村道路建设</t>
  </si>
  <si>
    <t>1组刘家坝子至荒瓜坨村道路建设</t>
  </si>
  <si>
    <t>4组青坝垭至小湾村道路建设</t>
  </si>
  <si>
    <t>3、6组楠木园至白香槽和杨柳水至胡强村道路建设</t>
  </si>
  <si>
    <t>4组风堡梁至庞家文家村道路建设</t>
  </si>
  <si>
    <t>4组徐家寨至四角山村道路建设</t>
  </si>
  <si>
    <t>社溪村冉家垭口至万家村道建设</t>
  </si>
  <si>
    <t>鹅池社区搬迁农户公共设施项目建设</t>
  </si>
  <si>
    <t>硬化宽0.8-1.2米，长10公里的人行路</t>
  </si>
  <si>
    <t>南溪村搬迁农户公共设施建设项目</t>
  </si>
  <si>
    <t>硬化加担湾至方教村道路4米宽2公里</t>
  </si>
  <si>
    <t>社溪村搬迁农户公共设施建设项目</t>
  </si>
  <si>
    <t>社溪村搬迁农户公共设施建设</t>
  </si>
  <si>
    <t>硬化1组田坎上至鹅掌坪公路硬化1.5公里</t>
  </si>
  <si>
    <t>社溪村搬迁农化公共设施建设</t>
  </si>
  <si>
    <t>治安村6组斗地弯至十闹场村道路硬化</t>
  </si>
  <si>
    <t>硬化治安村六组十二场（小地名）村道路1.4公里，</t>
  </si>
  <si>
    <t xml:space="preserve">鹅池镇治安村 </t>
  </si>
  <si>
    <t>正阳街道桐坪居委等</t>
  </si>
  <si>
    <t>搬迁农户4户，其中兜底搬迁1户</t>
  </si>
  <si>
    <t>新建公路桥1座</t>
  </si>
  <si>
    <t>新花村3组石蒜坝-河沟公路桥1座</t>
  </si>
  <si>
    <t>新修5组汪家垭口至龙千子1公里</t>
  </si>
  <si>
    <t>新花5组汪家垭口至龙千子产业路1公里</t>
  </si>
  <si>
    <t>新建50立方蓄水池2口，铺设管道2000米</t>
  </si>
  <si>
    <t>50立方蓄水池2口，铺设管道2000米</t>
  </si>
  <si>
    <t>新建蓄水池40立方米水池1个，供水管道3000米</t>
  </si>
  <si>
    <t>蓄水池40立方米水池1个，供水管道3000米</t>
  </si>
  <si>
    <t>新建产业路2公里</t>
  </si>
  <si>
    <t>产业路2公里</t>
  </si>
  <si>
    <t>黎水镇竹园村、华阳居委便民服务中心建设工程</t>
  </si>
  <si>
    <t>黎水镇竹园村、华阳居委</t>
  </si>
  <si>
    <t>人行桥</t>
  </si>
  <si>
    <t>新建王柳坝人行桥一座</t>
  </si>
  <si>
    <t>黎水村5组王柳坝人行桥一座</t>
  </si>
  <si>
    <t>新建村级公共服务中心</t>
  </si>
  <si>
    <r>
      <rPr>
        <sz val="10"/>
        <rFont val="方正仿宋_GBK"/>
        <charset val="134"/>
      </rPr>
      <t>新建公共服务中心360M</t>
    </r>
    <r>
      <rPr>
        <sz val="10"/>
        <rFont val="宋体"/>
        <charset val="134"/>
      </rPr>
      <t>²</t>
    </r>
    <r>
      <rPr>
        <sz val="10"/>
        <rFont val="方正仿宋_GBK"/>
        <charset val="134"/>
      </rPr>
      <t>及配套设施</t>
    </r>
  </si>
  <si>
    <r>
      <rPr>
        <sz val="10"/>
        <rFont val="方正仿宋_GBK"/>
        <charset val="134"/>
      </rPr>
      <t>黎水村公共服务中心360M</t>
    </r>
    <r>
      <rPr>
        <sz val="10"/>
        <rFont val="宋体"/>
        <charset val="134"/>
      </rPr>
      <t>²</t>
    </r>
    <r>
      <rPr>
        <sz val="10"/>
        <rFont val="方正仿宋_GBK"/>
        <charset val="134"/>
      </rPr>
      <t>及配套设施</t>
    </r>
  </si>
  <si>
    <t>新建6组前溪至7组大堡产业路约1.5公里</t>
  </si>
  <si>
    <t>黎水村6组前溪至7组大堡产业路约1.5公里</t>
  </si>
  <si>
    <t>新建石灰窑至豇豆坡产业路约1.5公里</t>
  </si>
  <si>
    <t>石灰窑至豇豆坡产业路约1.5公里</t>
  </si>
  <si>
    <t>新建丫口堡至大坪产业路约2公里</t>
  </si>
  <si>
    <t>黎水村7组丫口堡至大坪产业路约2公里</t>
  </si>
  <si>
    <t>新建欧家院子至桐子堡产业路约2.9公里</t>
  </si>
  <si>
    <t>欧家院子至桐子堡产业路约2.9公里</t>
  </si>
  <si>
    <t>羊子岩至田坎上道路建设工程项目</t>
  </si>
  <si>
    <t>羊子岩至田坎上道路约4公里</t>
  </si>
  <si>
    <t>约1.6公里</t>
  </si>
  <si>
    <t>黎水村1组道路约1.6公里</t>
  </si>
  <si>
    <t>村民7组道路建设工程项目</t>
  </si>
  <si>
    <t>黎水村7组道路建设约0.5公里</t>
  </si>
  <si>
    <t>村民3组榨房至平桥道路建设工程项目</t>
  </si>
  <si>
    <t>竹园村3组榨房至平桥道路约2公里</t>
  </si>
  <si>
    <t>村民4组杨柳坝至核桃湾道路建设工程项目</t>
  </si>
  <si>
    <t>竹园村4组杨柳坝至核桃湾道路约4公里</t>
  </si>
  <si>
    <t>村民2组道路建设工程项目</t>
  </si>
  <si>
    <t>竹园2组道路建设约2.5公里</t>
  </si>
  <si>
    <t>竹园3组道路建设约1.5公里</t>
  </si>
  <si>
    <t>村民8组道路建设工程项目</t>
  </si>
  <si>
    <t>竹园8组道路建设约2公里</t>
  </si>
  <si>
    <t>社区1、4、6组学校至大弯道路建设工程项目</t>
  </si>
  <si>
    <t>黎水镇华阳居委</t>
  </si>
  <si>
    <t>华阳社区1、4、6组学校至大弯道路约2公里</t>
  </si>
  <si>
    <t>社区1、4、6组一碗水至新田坝道路建设工程项目</t>
  </si>
  <si>
    <t>华阳社区1、4、6组一碗水至新田坝道路约3公里</t>
  </si>
  <si>
    <t>社区1、4、6组板栗坪至堂屋溪道路建设工程项目</t>
  </si>
  <si>
    <t>华阳社区1、4、6组板栗坪至堂屋溪道路约3公里</t>
  </si>
  <si>
    <t>社区2组道路建设工程项目</t>
  </si>
  <si>
    <t>华阳社区2组道路建设约1.7公里</t>
  </si>
  <si>
    <t>社区6组道路建设工程项目</t>
  </si>
  <si>
    <t>华阳社区6组道路建设约0.5公里</t>
  </si>
  <si>
    <t>村民6组奔路溪至杉岭联网路道路建设工程项目</t>
  </si>
  <si>
    <t>华阳社区6组奔路溪至杉岭联网路道路约3.6公里</t>
  </si>
  <si>
    <t>村民4、5组赵家梁子至蛮路溪道路建设工程项目</t>
  </si>
  <si>
    <t>黄泥村4、5组赵家梁子至蛮路溪道路约3公里</t>
  </si>
  <si>
    <t>村民5组赵家桥至赵家大坪道路建设工程项目</t>
  </si>
  <si>
    <t>黄泥5组赵家桥至赵家大坪道路建设约2公里</t>
  </si>
  <si>
    <t>村民5组河坎上至大坪道路建设工程项目</t>
  </si>
  <si>
    <t>黄泥5组河坎上至大坪道路建设约1公里</t>
  </si>
  <si>
    <t>黄泥村1组道路建设约1.3公里</t>
  </si>
  <si>
    <t>黄泥村3组道路建设约2公里</t>
  </si>
  <si>
    <t>新建产业路建设</t>
  </si>
  <si>
    <t>新花村产业路建设约2公里</t>
  </si>
  <si>
    <t>长坪村出境湖北村道公路维修建设</t>
  </si>
  <si>
    <t>长坪村出境湖北村道公路约3公里</t>
  </si>
  <si>
    <t>集镇路沿彩砖基础设施建设</t>
  </si>
  <si>
    <t>铺设彩砖长3000米，宽1.5米</t>
  </si>
  <si>
    <t>集镇铺设彩砖长3000米，宽1.5米</t>
  </si>
  <si>
    <t>集镇搬迁农户公共设施项目建设</t>
  </si>
  <si>
    <t>集镇街道油化改造1.5公里</t>
  </si>
  <si>
    <t>集镇人行路彩砖铺设和路沿石安转600米</t>
  </si>
  <si>
    <t>黎水村搬迁农户公共设施建设</t>
  </si>
  <si>
    <t>新建蚕桑基地产业路2公里，宽4米</t>
  </si>
  <si>
    <t>长坪村搬迁农户公共设施项目</t>
  </si>
  <si>
    <t>硬化寨子上至茶园苔村道1.7公里，宽4.5米</t>
  </si>
  <si>
    <t>高坪村卫生室建设</t>
  </si>
  <si>
    <t>高坪村卫生室</t>
  </si>
  <si>
    <t>邻鄂镇卫生院</t>
  </si>
  <si>
    <t>沙子场搬迁农户公共设施项目建设</t>
  </si>
  <si>
    <t>新建登山步道3公里</t>
  </si>
  <si>
    <t>沙子场搬迁农户公共设施登山步道</t>
  </si>
  <si>
    <t>五马顶搬迁农户公共设施建设项目</t>
  </si>
  <si>
    <t>新建舒家湾至烂沟公路长5公里，路面宽4.5米，结合道路实际设置错车道不少于15处，达到路面平整，边沟畅通</t>
  </si>
  <si>
    <t>邻鄂镇五马顶</t>
  </si>
  <si>
    <t>五马顶搬迁农户公共设施舒家湾至烂沟公路</t>
  </si>
  <si>
    <t>高坪村安置点基础设施建设</t>
  </si>
  <si>
    <t>铺砖1976平方米，硬化3480平方米</t>
  </si>
  <si>
    <t>高坪村安置点基础设施</t>
  </si>
  <si>
    <t>76..8</t>
  </si>
  <si>
    <t>沙子场安置点基础设施建设</t>
  </si>
  <si>
    <t>沥青铺设3744平方米，铺砖725平方米，安置点绿化建设等</t>
  </si>
  <si>
    <t>沙子场安置点基础设施</t>
  </si>
  <si>
    <t>五马顶安置点基础设施建设</t>
  </si>
  <si>
    <t>硬化公共设施780平方米，硬化农贸市场1026平方米，安装太阳能路灯60盏，硬化道路150米</t>
  </si>
  <si>
    <t>五马顶安置点基础设施</t>
  </si>
  <si>
    <t>邻鄂村5组钓鱼丫村道路建设</t>
  </si>
  <si>
    <t>硬化乡村道路长约0.8公里</t>
  </si>
  <si>
    <t>邻鄂村5组钓鱼丫村道路</t>
  </si>
  <si>
    <t>邻鄂村上坝至大塘产业路建设</t>
  </si>
  <si>
    <t>硬化乡村道路约2.5公里</t>
  </si>
  <si>
    <t>邻鄂村上坝至大塘产业路</t>
  </si>
  <si>
    <t>沙子场安置点产业路道路建设</t>
  </si>
  <si>
    <t>硬化产业路约1公里</t>
  </si>
  <si>
    <t>沙子场安置点产业路道路</t>
  </si>
  <si>
    <t>邻鄂村3组叫花坟村道路硬化</t>
  </si>
  <si>
    <t>硬化村道路约1.2公里，宽4.5米</t>
  </si>
  <si>
    <t>邻鄂村3组叫花坟村道路</t>
  </si>
  <si>
    <t>松林村六组人行便道硬化工程</t>
  </si>
  <si>
    <t>新建人行便道3公里，新建产业路0.5公里</t>
  </si>
  <si>
    <t>松林村六组人行便道</t>
  </si>
  <si>
    <t>改扩建上坝至仰头山村道路</t>
  </si>
  <si>
    <t>改扩建上坝至仰头山村道路2公里</t>
  </si>
  <si>
    <t>邻鄂村上坝至仰头山村道路</t>
  </si>
  <si>
    <t>邻鄂村1组龚家湾至仰头山村道路建设</t>
  </si>
  <si>
    <t>改扩建村道路2公里</t>
  </si>
  <si>
    <t>邻鄂村1组龚家湾至仰头山村道路</t>
  </si>
  <si>
    <t>新建松林村四方塘至黄泥塘产业路</t>
  </si>
  <si>
    <t>新建村道路1.3公里</t>
  </si>
  <si>
    <t>松林村四方塘至黄泥塘产业路</t>
  </si>
  <si>
    <t>艾坪村铁泥坝至李家堡产业路建设</t>
  </si>
  <si>
    <t>新建乡村道路长约1.3公里</t>
  </si>
  <si>
    <t>艾坪村铁泥坝至李家堡产业路</t>
  </si>
  <si>
    <t>邻鄂村1组湾地至2组上坝道路建设工程项目</t>
  </si>
  <si>
    <t>新建道路2.5公里，路面宽4.5米</t>
  </si>
  <si>
    <t>邻鄂村1组湾地至2组上坝道路</t>
  </si>
  <si>
    <t>邻鄂村2组至湖北山岔坝2组道路建设</t>
  </si>
  <si>
    <t>新建道路2公里，路基宽4.5米</t>
  </si>
  <si>
    <t>松林村五组村道路改扩建工程</t>
  </si>
  <si>
    <t>改扩建道路1.7公里，路面宽4米</t>
  </si>
  <si>
    <t>松林村五组村道路</t>
  </si>
  <si>
    <t>松林村三堆石至阴槽村道路改扩建工程</t>
  </si>
  <si>
    <t>改扩建道路2公里，路面宽4米</t>
  </si>
  <si>
    <t>松林村三堆石至阴槽村道路</t>
  </si>
  <si>
    <t>松林村白蜡园至杉林坡村道路改扩建工程</t>
  </si>
  <si>
    <r>
      <rPr>
        <sz val="10"/>
        <rFont val="方正仿宋_GBK"/>
        <charset val="134"/>
      </rPr>
      <t>改扩建道路</t>
    </r>
    <r>
      <rPr>
        <sz val="10"/>
        <rFont val="方正仿宋_GBK"/>
        <charset val="0"/>
      </rPr>
      <t>1.8</t>
    </r>
    <r>
      <rPr>
        <sz val="10"/>
        <rFont val="方正仿宋_GBK"/>
        <charset val="134"/>
      </rPr>
      <t>公里，路面宽</t>
    </r>
    <r>
      <rPr>
        <sz val="10"/>
        <rFont val="方正仿宋_GBK"/>
        <charset val="0"/>
      </rPr>
      <t>4</t>
    </r>
    <r>
      <rPr>
        <sz val="10"/>
        <rFont val="方正仿宋_GBK"/>
        <charset val="134"/>
      </rPr>
      <t>米</t>
    </r>
  </si>
  <si>
    <t>松林村7组至6组黑林口至梗子上道路改扩建工程</t>
  </si>
  <si>
    <t>改扩建道路2.5公里，路面宽4.5米</t>
  </si>
  <si>
    <r>
      <rPr>
        <sz val="10"/>
        <rFont val="方正仿宋_GBK"/>
        <charset val="134"/>
      </rPr>
      <t>搬迁农户</t>
    </r>
    <r>
      <rPr>
        <sz val="10"/>
        <rFont val="方正仿宋_GBK"/>
        <charset val="0"/>
      </rPr>
      <t>27</t>
    </r>
    <r>
      <rPr>
        <sz val="10"/>
        <rFont val="方正仿宋_GBK"/>
        <charset val="134"/>
      </rPr>
      <t>户，其中兜底搬迁</t>
    </r>
    <r>
      <rPr>
        <sz val="10"/>
        <rFont val="方正仿宋_GBK"/>
        <charset val="0"/>
      </rPr>
      <t>7</t>
    </r>
    <r>
      <rPr>
        <sz val="10"/>
        <rFont val="方正仿宋_GBK"/>
        <charset val="134"/>
      </rPr>
      <t>户</t>
    </r>
  </si>
  <si>
    <t>邻鄂镇艾坪村等</t>
  </si>
  <si>
    <t>贫困户住房</t>
  </si>
  <si>
    <t>搬迁农户22户</t>
  </si>
  <si>
    <t>松林村中药材基地产业发展</t>
  </si>
  <si>
    <t>菊花种苗30万株</t>
  </si>
  <si>
    <t>菊花基地种苗</t>
  </si>
  <si>
    <t>黔江区义相食用菌种植股份合作社</t>
  </si>
  <si>
    <t>邻鄂村至舟白产业路</t>
  </si>
  <si>
    <t>沙子场居委土野鸡养殖基地建设</t>
  </si>
  <si>
    <t>补助鸡舍、鸡苗及养殖设备等</t>
  </si>
  <si>
    <t>鸡舍、鸡苗及养殖设备等</t>
  </si>
  <si>
    <t>黔江区俊哲土鸡养殖股份合作社</t>
  </si>
  <si>
    <t>松林村食用菌基地产业发展</t>
  </si>
  <si>
    <t>补助食用菌基地大棚及设备</t>
  </si>
  <si>
    <t>食用菌基地大棚及设备</t>
  </si>
  <si>
    <t>邻鄂村村道路改扩建建设（当沟至钓鱼丫）</t>
  </si>
  <si>
    <t>改扩建3公里，路面宽4.5米</t>
  </si>
  <si>
    <t>松林村村道路改扩建建设（松林7组至邻鄂3组）</t>
  </si>
  <si>
    <t>改扩建3.9公里，路基宽4.5米</t>
  </si>
  <si>
    <t>松林7组至邻鄂3组村道路</t>
  </si>
  <si>
    <t>松林村村道路改扩建建设（黑林口至埂子上）</t>
  </si>
  <si>
    <t>改扩建3.8公里，路基宽4.5米</t>
  </si>
  <si>
    <t>松林村6组黑林口至埂子上村道路</t>
  </si>
  <si>
    <t>邻鄂镇邻鄂村便民服务中心建设</t>
  </si>
  <si>
    <t>新建便民服务中心300平方米</t>
  </si>
  <si>
    <t>邻鄂村便民服务中心</t>
  </si>
  <si>
    <t>松林贫困村第二批村社便道建设工程</t>
  </si>
  <si>
    <t>新建村社便道全长7公里，平均宽1米，强化达到砼C20，厚度10厘米</t>
  </si>
  <si>
    <t>松林贫困村第二批村社便道</t>
  </si>
  <si>
    <t>建堡坎长310米、宽1米、高5米</t>
  </si>
  <si>
    <t>兜底农户搬迁</t>
  </si>
  <si>
    <t>艾坪村人畜饮水项目</t>
  </si>
  <si>
    <t>艾坪村人畜饮水项目，新建蓄水池200立方米</t>
  </si>
  <si>
    <t>艾坪村人畜饮水</t>
  </si>
  <si>
    <t>邻鄂村4组产业路维修工程</t>
  </si>
  <si>
    <t>维修邻鄂村4组产业路2公里</t>
  </si>
  <si>
    <t>邻鄂村4组产业路</t>
  </si>
  <si>
    <t>搬迁农户49户</t>
  </si>
  <si>
    <t>高坪村村道路维修工程</t>
  </si>
  <si>
    <t>维修高坪村村道路3公里</t>
  </si>
  <si>
    <t>高坪村村道路</t>
  </si>
  <si>
    <t>邻鄂乡村旅游</t>
  </si>
  <si>
    <t>发展乡村旅游22户</t>
  </si>
  <si>
    <t>商户住房</t>
  </si>
  <si>
    <t>商户个人</t>
  </si>
  <si>
    <t>松林村产业路建设</t>
  </si>
  <si>
    <t>维修松林村卫生室-王邦阳家后面产业路2公里</t>
  </si>
  <si>
    <t>松林村产业路</t>
  </si>
  <si>
    <t>邻鄂村产业路建设</t>
  </si>
  <si>
    <t>邻鄂镇邻鄂村委-殷家窑-换相堡，村道路维修6公里</t>
  </si>
  <si>
    <t>邻鄂村产业路</t>
  </si>
  <si>
    <t>艾坪村肉牛基地建设</t>
  </si>
  <si>
    <t>艾坪村肉牛基地</t>
  </si>
  <si>
    <t>滚水坝至朱家湾道路建设工程项目</t>
  </si>
  <si>
    <r>
      <rPr>
        <sz val="10"/>
        <rFont val="方正仿宋_GBK"/>
        <charset val="0"/>
      </rPr>
      <t>道路维修943</t>
    </r>
    <r>
      <rPr>
        <sz val="10"/>
        <rFont val="方正仿宋_GBK"/>
        <charset val="134"/>
      </rPr>
      <t>米</t>
    </r>
  </si>
  <si>
    <t>滚水坝至朱家湾道路</t>
  </si>
  <si>
    <t>白土地至生基湾道路建设工程项目</t>
  </si>
  <si>
    <t>道路维修1112米</t>
  </si>
  <si>
    <t>白土地至生基湾道路</t>
  </si>
  <si>
    <t>梁子上至印和山道路建设工程项目</t>
  </si>
  <si>
    <t>道路维修4129米</t>
  </si>
  <si>
    <t>梁子上至印和山道路</t>
  </si>
  <si>
    <t>谭家湾至寨子湾道路建设工程项目</t>
  </si>
  <si>
    <t>道路维修1602米</t>
  </si>
  <si>
    <t>谭家湾至寨子湾道路</t>
  </si>
  <si>
    <t>村委会至杨家湾道路建设工程项目</t>
  </si>
  <si>
    <t>道路维修2109米</t>
  </si>
  <si>
    <t>村委会至杨家湾道路</t>
  </si>
  <si>
    <t>何家梁子至老房子道路建设工程项目</t>
  </si>
  <si>
    <t>道路维修1773米</t>
  </si>
  <si>
    <t>何家梁子至老房子道路</t>
  </si>
  <si>
    <t>高炉村乱堡产业路建设工程项目</t>
  </si>
  <si>
    <t>新建道路3990米</t>
  </si>
  <si>
    <t>高炉村乱堡产业路</t>
  </si>
  <si>
    <t>公路桥（印合村）</t>
  </si>
  <si>
    <t>修建长11.2米，宽4米，高3米的公路桥一座</t>
  </si>
  <si>
    <t>搬迁53户</t>
  </si>
  <si>
    <t>产业路建设（蔡家沟）</t>
  </si>
  <si>
    <t>产业路建设（马炉堂至五福）</t>
  </si>
  <si>
    <t>维修改建公里1.2公里</t>
  </si>
  <si>
    <t>搬迁农户22户，其中兜底搬迁农户5户</t>
  </si>
  <si>
    <t>新建产业路7公里</t>
  </si>
  <si>
    <t>高炉村村道维修</t>
  </si>
  <si>
    <t>村道维修5.6公里</t>
  </si>
  <si>
    <t>马喇小学教师食堂及校园绿化建设项目</t>
  </si>
  <si>
    <t>修建87.29㎡教师食堂1个，围墙美化（含粉饰和加盖琉璃瓦）560米。</t>
  </si>
  <si>
    <t>杉树村二组沙堡树子至尤家湾村道公路建设</t>
  </si>
  <si>
    <r>
      <rPr>
        <sz val="10"/>
        <rFont val="方正仿宋_GBK"/>
        <charset val="0"/>
      </rPr>
      <t>新建并硬化道路391.4米，挡土墙1024.96m</t>
    </r>
    <r>
      <rPr>
        <sz val="10"/>
        <rFont val="Times New Roman"/>
        <charset val="0"/>
      </rPr>
      <t>³</t>
    </r>
    <r>
      <rPr>
        <sz val="10"/>
        <rFont val="方正仿宋_GBK"/>
        <charset val="0"/>
      </rPr>
      <t>，DN600波纹管25.8米，DN1000涵管5米</t>
    </r>
  </si>
  <si>
    <t>官庄村4组村道建设</t>
  </si>
  <si>
    <t>硬化村道2040米</t>
  </si>
  <si>
    <r>
      <rPr>
        <sz val="10"/>
        <rFont val="方正仿宋_GBK"/>
        <charset val="0"/>
      </rPr>
      <t>官庄村4</t>
    </r>
    <r>
      <rPr>
        <sz val="10"/>
        <rFont val="方正仿宋_GBK"/>
        <charset val="134"/>
      </rPr>
      <t>组村道建设</t>
    </r>
  </si>
  <si>
    <t>官庄村</t>
  </si>
  <si>
    <t>杉树村何家垭口至腊子沟村道建设</t>
  </si>
  <si>
    <t>村道硬化289米</t>
  </si>
  <si>
    <t>杉树村1、2组搬迁农户公共设施项目</t>
  </si>
  <si>
    <t>安装太阳能路灯200盏</t>
  </si>
  <si>
    <r>
      <rPr>
        <sz val="10"/>
        <rFont val="方正仿宋_GBK"/>
        <charset val="0"/>
      </rPr>
      <t>杉树村1</t>
    </r>
    <r>
      <rPr>
        <sz val="10"/>
        <rFont val="方正仿宋_GBK"/>
        <charset val="134"/>
      </rPr>
      <t>、</t>
    </r>
    <r>
      <rPr>
        <sz val="10"/>
        <rFont val="方正仿宋_GBK"/>
        <charset val="0"/>
      </rPr>
      <t>2</t>
    </r>
    <r>
      <rPr>
        <sz val="10"/>
        <rFont val="方正仿宋_GBK"/>
        <charset val="134"/>
      </rPr>
      <t>组搬迁农户公共设施项目</t>
    </r>
  </si>
  <si>
    <t>小万村搬迁农户公共设施建设</t>
  </si>
  <si>
    <t>硬化村道2057米</t>
  </si>
  <si>
    <t>搬迁农户35户117人，其中兜底搬迁7户</t>
  </si>
  <si>
    <t>马喇镇杉树、高炉、印合村便民服务中心建设工程</t>
  </si>
  <si>
    <t>人行便道0.5公里</t>
  </si>
  <si>
    <t>环湖水厂至杨家盖道路建设工程项目</t>
  </si>
  <si>
    <r>
      <rPr>
        <sz val="10"/>
        <rFont val="方正仿宋_GBK"/>
        <charset val="0"/>
      </rPr>
      <t>道路维修1.5</t>
    </r>
    <r>
      <rPr>
        <sz val="10"/>
        <rFont val="方正仿宋_GBK"/>
        <charset val="134"/>
      </rPr>
      <t>公里</t>
    </r>
  </si>
  <si>
    <t>硬化村道长2.6公里</t>
  </si>
  <si>
    <t>蓬东乡尖山村委-姚坪</t>
  </si>
  <si>
    <t>改扩建村道1.4公里，桥2座，跨度6-7米</t>
  </si>
  <si>
    <t>蓬东乡尖山村2组沙湾-6组土子坝</t>
  </si>
  <si>
    <t>特色水果</t>
  </si>
  <si>
    <t>新种植脆红李300亩</t>
  </si>
  <si>
    <t>搬迁农户58户</t>
  </si>
  <si>
    <t xml:space="preserve">蓬东乡 </t>
  </si>
  <si>
    <t>易地扶贫
搬迁</t>
  </si>
  <si>
    <t>第二批村社
便道</t>
  </si>
  <si>
    <t>人行便道31.3公里</t>
  </si>
  <si>
    <t>蓬东乡麻田、勃蓬社区便民服务中心建设工程</t>
  </si>
  <si>
    <t>麻田村
蓬勃居委</t>
  </si>
  <si>
    <t>新建环起丹至小米沟产业路约1.5公里、改扩建产业路2公里</t>
  </si>
  <si>
    <t>搬迁农户18户，其中兜底搬迁5户</t>
  </si>
  <si>
    <t>蓬东乡 尖山村等</t>
  </si>
  <si>
    <t>小大路道路建设工程项目</t>
  </si>
  <si>
    <t>红小路道路建设工程项目</t>
  </si>
  <si>
    <t>约2.9公里</t>
  </si>
  <si>
    <t>韦沙路道路建设工程项目</t>
  </si>
  <si>
    <t>坪上道路建设工程项目</t>
  </si>
  <si>
    <t>山山路道路建设工程项目</t>
  </si>
  <si>
    <t>约0.3公里</t>
  </si>
  <si>
    <t>社区4苦竹林堡至5组王家沟道路建设工程项目</t>
  </si>
  <si>
    <t>社区1组沟边至干田堡道路建设工程项目</t>
  </si>
  <si>
    <t>社区1组卷子坪至夏家沟道路建设工程项目</t>
  </si>
  <si>
    <t>社区1组桐子林至两面坡道路建设工程项目</t>
  </si>
  <si>
    <t>社区3组水井湾至龙洞沟道路建设工程项目</t>
  </si>
  <si>
    <t>社区4组蓬炸炉口至田湾道路建设工程项目</t>
  </si>
  <si>
    <t>新建庞家沟至沙陀公路建设</t>
  </si>
  <si>
    <t>新建塘坝至仰天窝公路建设</t>
  </si>
  <si>
    <t>约2.5</t>
  </si>
  <si>
    <t>横启丹至后槽，村委会至老鸦洞</t>
  </si>
  <si>
    <t>煤炭坨至五里村道公路建设</t>
  </si>
  <si>
    <t>维修公路9公里</t>
  </si>
  <si>
    <t>茶溪村6，7组产业路</t>
  </si>
  <si>
    <t>茶溪村村委会</t>
  </si>
  <si>
    <t>茶溪村</t>
  </si>
  <si>
    <t>新建村道2.5公里，维修2公里</t>
  </si>
  <si>
    <t>石家居委至茶溪产业路</t>
  </si>
  <si>
    <t>石家居委会</t>
  </si>
  <si>
    <t>茶溪村6,8组产业路</t>
  </si>
  <si>
    <t>维修村道公路5公里</t>
  </si>
  <si>
    <t>渗坝村菖蒲溪产业路</t>
  </si>
  <si>
    <t>渗坝村村委会</t>
  </si>
  <si>
    <t>搬迁农户12户</t>
  </si>
  <si>
    <t>扶贫搬迁固定资产</t>
  </si>
  <si>
    <t>搬迁农户82户，其中兜底搬迁农户3户</t>
  </si>
  <si>
    <t>石家镇9个村</t>
  </si>
  <si>
    <t>硬化中心寺安置点道路400米及管网建设</t>
  </si>
  <si>
    <t>中心寺安置点道路</t>
  </si>
  <si>
    <t>石家镇政府</t>
  </si>
  <si>
    <t>按路基4.5米宽度维修公路约1.2公里，新建公路约1.5公里</t>
  </si>
  <si>
    <t>茶溪村3组产业路</t>
  </si>
  <si>
    <t>拟新建村道3公里</t>
  </si>
  <si>
    <t>茶溪村4.6组产业路</t>
  </si>
  <si>
    <t>渗坝村安置点小区连网路硬化</t>
  </si>
  <si>
    <t>按宽度4.5米厚度0.2米C20混凝土路面标准硬化村道公路合计1000米</t>
  </si>
  <si>
    <t>渗坝安置小区联网路</t>
  </si>
  <si>
    <t>人行便道5公里</t>
  </si>
  <si>
    <t>关口村2，4，5组人行便道</t>
  </si>
  <si>
    <t>关口村村委会</t>
  </si>
  <si>
    <t>石家镇关口、渗坝村便民服务中心建设工程</t>
  </si>
  <si>
    <t>石家镇关口村，渗坝村</t>
  </si>
  <si>
    <t>石家镇渗坝村便民服务中心地坪</t>
  </si>
  <si>
    <t>改扩建董家坨至王家溪产业路3.5公里</t>
  </si>
  <si>
    <t>鱼田村</t>
  </si>
  <si>
    <t>鱼田村董家坨至王家溪村公路</t>
  </si>
  <si>
    <t>鱼田村委会</t>
  </si>
  <si>
    <t>新建晒谷岭至猴狸堡产业路约1.5公里，改扩建产业路1.4公里</t>
  </si>
  <si>
    <t>关口晒谷岭至猴狸堡产业路</t>
  </si>
  <si>
    <t>新建杜家寨至龙塘湾产业路约1.5公里，改扩建产业路1公里</t>
  </si>
  <si>
    <t>关口杜家寨至龙塘湾产业路</t>
  </si>
  <si>
    <t>新建钟家坡至大竹园产业路约1公里，维修产业路1公里</t>
  </si>
  <si>
    <t>交溪钟家坡至大竹园产业路</t>
  </si>
  <si>
    <t>交溪村村委会</t>
  </si>
  <si>
    <t>搬迁农户40户，其中兜底搬迁3户</t>
  </si>
  <si>
    <t>茶溪，长山，关口，火石垭，交溪，清塘，渗坝</t>
  </si>
  <si>
    <t>关口3组道路建设工程项目</t>
  </si>
  <si>
    <t>按路基有效宽度4.5米泥结碎石路面标准维修村社公路约2.2公里</t>
  </si>
  <si>
    <t>关口3组道路</t>
  </si>
  <si>
    <t>村民1、5组店子坝至鹅池边界道路建设工程项目</t>
  </si>
  <si>
    <t>按路基有效宽度4.5米泥结碎石路面标准新建村社公路约3公里</t>
  </si>
  <si>
    <t>渗坝村</t>
  </si>
  <si>
    <t>渗坝村1.5组农村路</t>
  </si>
  <si>
    <t>村民5组学校垭口至钟家园道路建设工程项目</t>
  </si>
  <si>
    <t>按路基有效宽度4.5米泥结碎石路面标准维修村社公路约2公里</t>
  </si>
  <si>
    <t>渗坝村5组学校垭口至钟家园道路</t>
  </si>
  <si>
    <t>渗坝村3组农村路</t>
  </si>
  <si>
    <t>按路基有效宽度4.5米泥结碎石路面标准维修村社公路约1公里</t>
  </si>
  <si>
    <t>渗坝村5组农村路</t>
  </si>
  <si>
    <t>清塘村5组丁家坟至魏叫道路建设工程</t>
  </si>
  <si>
    <t>按路基有效宽度4.5米泥结碎石路面标准新建村社公路约1.5公里</t>
  </si>
  <si>
    <t>清塘村</t>
  </si>
  <si>
    <t>清塘村5组丁家坟至魏叫道路</t>
  </si>
  <si>
    <t>清塘村村委会</t>
  </si>
  <si>
    <t>村民2、5组汪叫至麻子沟道路建设工程项目</t>
  </si>
  <si>
    <t>约1.5公里（新建1公里，改建0.8公里</t>
  </si>
  <si>
    <t>清塘2、5组汪叫至麻子沟道路</t>
  </si>
  <si>
    <t>村民4、5组道路建设工程项目</t>
  </si>
  <si>
    <t>按路基有效宽度4.5米泥结碎石路面标准新建村社公路3段合计约3公里</t>
  </si>
  <si>
    <t>清塘村4、5组道路</t>
  </si>
  <si>
    <t>村民4、5组道大坟堡至丁家坟道路建设工程项目</t>
  </si>
  <si>
    <t>按路基有效宽度4.5米泥结碎石路面标准维修村社公路约3公里</t>
  </si>
  <si>
    <t>清塘村4、5组道大坟堡至丁家坟道路</t>
  </si>
  <si>
    <t>按路基有效宽度3.5米泥结碎石路面标准维修村社公路约0.8公里</t>
  </si>
  <si>
    <t>清塘村2组道路</t>
  </si>
  <si>
    <t>按路基有效宽度4.5米泥结碎石路面标准维修村社公路3条约2.4公里</t>
  </si>
  <si>
    <t>清塘村3组道路</t>
  </si>
  <si>
    <t>村民5组道路建设工程项目</t>
  </si>
  <si>
    <t>按路基有效宽度3.5米泥结碎石路面标准维修村社公路约1.5公里。</t>
  </si>
  <si>
    <t>清塘村5组道路</t>
  </si>
  <si>
    <t>石家居委中心寺安置区人行道彩砖安装</t>
  </si>
  <si>
    <t>1、人行道龙古石砖铺装3200平方，2、铺装路缘1600米，3、设置道旁树栽植坑50个</t>
  </si>
  <si>
    <t>石家居委</t>
  </si>
  <si>
    <t>中心寺安置区人行道</t>
  </si>
  <si>
    <t>新建村道2公里，维修2公里</t>
  </si>
  <si>
    <t>太极乡鹿子村水洞子-大田</t>
  </si>
  <si>
    <t>鹿子村水洞子至大田产业路</t>
  </si>
  <si>
    <t>新建产业路1公里，维修2.5公里</t>
  </si>
  <si>
    <t>新陆村产业路</t>
  </si>
  <si>
    <t>新建公路桥1座，长12米，宽4米</t>
  </si>
  <si>
    <t>新陆村公路桥</t>
  </si>
  <si>
    <t>产业路扩建</t>
  </si>
  <si>
    <t>扩建坛子沟产业路1公里</t>
  </si>
  <si>
    <t>坛子沟产业路</t>
  </si>
  <si>
    <t>产业路维修</t>
  </si>
  <si>
    <t>维修柿子坡-麻黄沟-王家坝产业路2公里</t>
  </si>
  <si>
    <t>柿子坡-麻黄沟-王家坝产业路</t>
  </si>
  <si>
    <t>新建龙舌条-垭口上产业路0.3公里，扩建垭口上-水井湾产业路0.7公里</t>
  </si>
  <si>
    <t>龙舌条至垭口上产业路</t>
  </si>
  <si>
    <t>人行便道32公里</t>
  </si>
  <si>
    <t>太极乡太极居委、太河、李子村</t>
  </si>
  <si>
    <t>太极居委、太河、李子村</t>
  </si>
  <si>
    <t>太极乡太极社区、太河、石槽村便民服务中心建设工程</t>
  </si>
  <si>
    <t>便民服务中心建设</t>
  </si>
  <si>
    <t>太极社区、太河、石槽村</t>
  </si>
  <si>
    <t>太极乡太极社区、太河、石槽村</t>
  </si>
  <si>
    <t>改扩建苏家堡至水竹林产业路2.5公里</t>
  </si>
  <si>
    <t>苏家堡至水竹林产业路</t>
  </si>
  <si>
    <t>铺设管道网管</t>
  </si>
  <si>
    <t>新建打鼓潭农民新村雨水沟沟盖厚度0.25厘米的钢筋混凝土盖板</t>
  </si>
  <si>
    <t>打鼓潭农民新村管道网管</t>
  </si>
  <si>
    <t>新建蒋家沟至尖山子产业路约2.9公里</t>
  </si>
  <si>
    <t>蒋家沟至尖山子产业路</t>
  </si>
  <si>
    <t>石门坎至尖山子道路建设工程项目</t>
  </si>
  <si>
    <t>石门坎至尖山子道路建设</t>
  </si>
  <si>
    <t>苏家堡至水竹林道路建设工程项目</t>
  </si>
  <si>
    <t>苏家堡至水竹林道路建设</t>
  </si>
  <si>
    <t>棺材沟至寨上道路建设工程项目</t>
  </si>
  <si>
    <t>棺材沟至寨上道路建设</t>
  </si>
  <si>
    <t>约2.3公里</t>
  </si>
  <si>
    <t>太河1组便民路</t>
  </si>
  <si>
    <t>太河2组道路</t>
  </si>
  <si>
    <t>太河3组道路</t>
  </si>
  <si>
    <t>太河5组道路</t>
  </si>
  <si>
    <t>金鸡坝至翻丫口道路建设工程项目</t>
  </si>
  <si>
    <t>金鸡坝至翻丫口道路建设</t>
  </si>
  <si>
    <t>梅子沟至李子村道路建设工程项目</t>
  </si>
  <si>
    <t>梅子沟至李子村道路建设</t>
  </si>
  <si>
    <t>李子村活动室至构家河道路建设工程项目</t>
  </si>
  <si>
    <t>李子村活动室至构家河道路</t>
  </si>
  <si>
    <t>李子村2组道路</t>
  </si>
  <si>
    <t>村民1、2组道路建设工程项目</t>
  </si>
  <si>
    <t>石槽村1.2组道路</t>
  </si>
  <si>
    <t>村民3、4、5组道路建设工程项目</t>
  </si>
  <si>
    <t>约5.5公里</t>
  </si>
  <si>
    <t>石槽村3.4.5组道路</t>
  </si>
  <si>
    <t>村民3、4组道路建设工程项目</t>
  </si>
  <si>
    <t>石槽村3.4组道路</t>
  </si>
  <si>
    <t>村民5、6组道路建设工程项目</t>
  </si>
  <si>
    <t>石槽村5.6组道路</t>
  </si>
  <si>
    <t>石槽村1组道路</t>
  </si>
  <si>
    <t>石槽村2组道路</t>
  </si>
  <si>
    <t>太极居委1组打鼓潭高山移民搬迁农民新村排水沟建设</t>
  </si>
  <si>
    <t>打鼓潭高山移民搬迁农民新村排水沟建设</t>
  </si>
  <si>
    <t xml:space="preserve">太极乡 </t>
  </si>
  <si>
    <t xml:space="preserve">太极镇 </t>
  </si>
  <si>
    <r>
      <rPr>
        <sz val="10"/>
        <rFont val="方正仿宋_GBK"/>
        <charset val="134"/>
      </rPr>
      <t>新建村道长</t>
    </r>
    <r>
      <rPr>
        <sz val="10"/>
        <rFont val="方正仿宋_GBK"/>
        <charset val="0"/>
      </rPr>
      <t>2</t>
    </r>
    <r>
      <rPr>
        <sz val="10"/>
        <rFont val="方正仿宋_GBK"/>
        <charset val="134"/>
      </rPr>
      <t>公里，宽</t>
    </r>
    <r>
      <rPr>
        <sz val="10"/>
        <rFont val="方正仿宋_GBK"/>
        <charset val="0"/>
      </rPr>
      <t>4</t>
    </r>
    <r>
      <rPr>
        <sz val="10"/>
        <rFont val="方正仿宋_GBK"/>
        <charset val="134"/>
      </rPr>
      <t>米；连接桥主体长</t>
    </r>
    <r>
      <rPr>
        <sz val="10"/>
        <rFont val="方正仿宋_GBK"/>
        <charset val="0"/>
      </rPr>
      <t>13.2</t>
    </r>
    <r>
      <rPr>
        <sz val="10"/>
        <rFont val="方正仿宋_GBK"/>
        <charset val="134"/>
      </rPr>
      <t>米，宽</t>
    </r>
    <r>
      <rPr>
        <sz val="10"/>
        <rFont val="方正仿宋_GBK"/>
        <charset val="0"/>
      </rPr>
      <t>4</t>
    </r>
    <r>
      <rPr>
        <sz val="10"/>
        <rFont val="方正仿宋_GBK"/>
        <charset val="134"/>
      </rPr>
      <t>米。</t>
    </r>
  </si>
  <si>
    <r>
      <rPr>
        <sz val="10"/>
        <rFont val="方正仿宋_GBK"/>
        <charset val="134"/>
      </rPr>
      <t>五里乡海洋村</t>
    </r>
    <r>
      <rPr>
        <sz val="10"/>
        <rFont val="方正仿宋_GBK"/>
        <charset val="0"/>
      </rPr>
      <t>2</t>
    </r>
    <r>
      <rPr>
        <sz val="10"/>
        <rFont val="方正仿宋_GBK"/>
        <charset val="134"/>
      </rPr>
      <t>组至河南村</t>
    </r>
    <r>
      <rPr>
        <sz val="10"/>
        <rFont val="方正仿宋_GBK"/>
        <charset val="0"/>
      </rPr>
      <t>1</t>
    </r>
    <r>
      <rPr>
        <sz val="10"/>
        <rFont val="方正仿宋_GBK"/>
        <charset val="134"/>
      </rPr>
      <t>组</t>
    </r>
  </si>
  <si>
    <t>五里镇海洋村产业路新建工程</t>
  </si>
  <si>
    <t>五里镇海洋村</t>
  </si>
  <si>
    <t>维修海洋至西洋7组产业路3公里</t>
  </si>
  <si>
    <t>五里镇海洋村至西洋村七组产业路建设项目</t>
  </si>
  <si>
    <t>五里镇西洋村、海洋村</t>
  </si>
  <si>
    <t>人行便道1.4公里</t>
  </si>
  <si>
    <t>五里镇甘溪村2015年第二批人行便道</t>
  </si>
  <si>
    <t>五里镇甘溪村</t>
  </si>
  <si>
    <t>五里乡五里社区、甘溪村便民服务中心建设工程</t>
  </si>
  <si>
    <t>五里镇五里社区、甘溪村便民服务中心维修工程</t>
  </si>
  <si>
    <t>五里镇甘溪村、五里社区</t>
  </si>
  <si>
    <t>改扩建螺丝田至棕巴笼产业路2公里</t>
  </si>
  <si>
    <t>五里镇西洋村改扩建螺丝田至棕巴笼产业路</t>
  </si>
  <si>
    <t>五里镇西洋村</t>
  </si>
  <si>
    <t>改扩建悬汤罐至张家沟产业路1公里</t>
  </si>
  <si>
    <t>五里镇胡家坝村改扩建悬汤罐至张家沟产业路</t>
  </si>
  <si>
    <t>五里镇胡家坝村</t>
  </si>
  <si>
    <t>改扩建五里村、中岭村至邻鄂镇艾坪村产业路6公里</t>
  </si>
  <si>
    <t>五里乡五里村</t>
  </si>
  <si>
    <t>五里镇改扩建五里村、中岭村至邻鄂镇艾坪村产业路</t>
  </si>
  <si>
    <t>五里镇五里社区</t>
  </si>
  <si>
    <t>重庆举超种养殖股份专业合作社蚕桑产业项目</t>
  </si>
  <si>
    <t>重庆举超种养殖股份专业合作社</t>
  </si>
  <si>
    <t>杜家坨至堰坎上道路建设工程项目</t>
  </si>
  <si>
    <r>
      <rPr>
        <sz val="10"/>
        <rFont val="方正仿宋_GBK"/>
        <charset val="134"/>
      </rPr>
      <t>约</t>
    </r>
    <r>
      <rPr>
        <sz val="10"/>
        <rFont val="方正仿宋_GBK"/>
        <charset val="0"/>
      </rPr>
      <t>3.5</t>
    </r>
    <r>
      <rPr>
        <sz val="10"/>
        <rFont val="方正仿宋_GBK"/>
        <charset val="134"/>
      </rPr>
      <t>公里</t>
    </r>
  </si>
  <si>
    <t>五里镇甘溪村新建杜家沱至堰坎上产业路工程</t>
  </si>
  <si>
    <t>五里镇甘溪村新建采石场至寄谷洞产业路</t>
  </si>
  <si>
    <t>悬汤罐至张家沟道路建设工程项目</t>
  </si>
  <si>
    <t>岔河至王家院子道路建设工程项目</t>
  </si>
  <si>
    <t>维修五里社区岔河至王家院子</t>
  </si>
  <si>
    <t>五里镇五里社区改扩建烟点至至岩脚大院产业路工程</t>
  </si>
  <si>
    <t>悬汤罐至魏家坨水厂道路建设工程项目</t>
  </si>
  <si>
    <t>五里镇五里社区改扩建悬汤罐至魏家坨水厂产业路</t>
  </si>
  <si>
    <t>宋家大院至瓦厂坝道路建设工程项目</t>
  </si>
  <si>
    <r>
      <rPr>
        <sz val="10"/>
        <rFont val="方正仿宋_GBK"/>
        <charset val="134"/>
      </rPr>
      <t>约</t>
    </r>
    <r>
      <rPr>
        <sz val="10"/>
        <rFont val="方正仿宋_GBK"/>
        <charset val="0"/>
      </rPr>
      <t>1.1</t>
    </r>
    <r>
      <rPr>
        <sz val="10"/>
        <rFont val="方正仿宋_GBK"/>
        <charset val="134"/>
      </rPr>
      <t>公里</t>
    </r>
  </si>
  <si>
    <t>五里镇五里社区改扩建宋家大院至瓦厂坝产业路工程</t>
  </si>
  <si>
    <t>五里镇五里社区改扩建岔河至新湾田产业路工程</t>
  </si>
  <si>
    <t>大湾至马田大院道路建设工程项目</t>
  </si>
  <si>
    <t>五里镇五里社区改扩建大湾至马田产业路工程</t>
  </si>
  <si>
    <t>五里镇五里社区改扩建集镇至谢塘产业路工程</t>
  </si>
  <si>
    <t>大湾至贺家大坝道路建设工程项目</t>
  </si>
  <si>
    <t>五里镇五里社区改扩建五岔河至杉木坨产业路工程</t>
  </si>
  <si>
    <t>田家院子至田家院子道路建设工程项目</t>
  </si>
  <si>
    <t>五里镇西洋村新建田家院子至田家院子产业路工程</t>
  </si>
  <si>
    <t>偏岩湾至深箕凼道路建设工程项目</t>
  </si>
  <si>
    <t>五里镇西洋村新建坪上至泡桐湾产业路工程</t>
  </si>
  <si>
    <t>青龙湾至石板路道路建设工程项目</t>
  </si>
  <si>
    <t>五里镇西洋村改扩建青龙湾至石板路产业路工程</t>
  </si>
  <si>
    <t>深箕坨至大屋基道路建设工程项目</t>
  </si>
  <si>
    <t>五里镇西洋村深箕坨至大屋基产业路工程</t>
  </si>
  <si>
    <t>西洋堡至大堡道路建设工程项目</t>
  </si>
  <si>
    <t>五里镇西洋村改扩建西洋堡至大堡产业路工程</t>
  </si>
  <si>
    <t>国家坪至滚泥坡道路建设工程项目</t>
  </si>
  <si>
    <t>五里镇西洋村改扩建国家坪至坪上产业路工程</t>
  </si>
  <si>
    <t>胡家坝村搬迁农户公共设施建设</t>
  </si>
  <si>
    <t>硬化7组宽0.8-1.5米，长3公里的蚕桑生产路及配套50立方米水池一口、养蚕设施等。</t>
  </si>
  <si>
    <t>五里镇胡家坝村搬迁农户公共设施建设项目</t>
  </si>
  <si>
    <t>贫困村环境整治建设</t>
  </si>
  <si>
    <t>贫困村农村居民卫生厕所改厕建设</t>
  </si>
  <si>
    <r>
      <rPr>
        <sz val="10"/>
        <rFont val="方正仿宋_GBK"/>
        <charset val="0"/>
      </rPr>
      <t>30</t>
    </r>
    <r>
      <rPr>
        <sz val="10"/>
        <rFont val="方正仿宋_GBK"/>
        <charset val="134"/>
      </rPr>
      <t>个乡镇、街道</t>
    </r>
  </si>
  <si>
    <t>改厕</t>
  </si>
  <si>
    <r>
      <rPr>
        <sz val="10"/>
        <rFont val="方正仿宋_GBK"/>
        <charset val="134"/>
      </rPr>
      <t>石会镇梅子村卫生室</t>
    </r>
    <r>
      <rPr>
        <sz val="10"/>
        <rFont val="方正仿宋_GBK"/>
        <charset val="0"/>
      </rPr>
      <t>60</t>
    </r>
    <r>
      <rPr>
        <sz val="10"/>
        <rFont val="方正仿宋_GBK"/>
        <charset val="134"/>
      </rPr>
      <t>平方米、黑溪镇光明村卫生室</t>
    </r>
    <r>
      <rPr>
        <sz val="10"/>
        <rFont val="方正仿宋_GBK"/>
        <charset val="0"/>
      </rPr>
      <t>120</t>
    </r>
    <r>
      <rPr>
        <sz val="10"/>
        <rFont val="方正仿宋_GBK"/>
        <charset val="134"/>
      </rPr>
      <t>平方米、邻鄂镇高坪村卫生室</t>
    </r>
    <r>
      <rPr>
        <sz val="10"/>
        <rFont val="方正仿宋_GBK"/>
        <charset val="0"/>
      </rPr>
      <t>120</t>
    </r>
    <r>
      <rPr>
        <sz val="10"/>
        <rFont val="方正仿宋_GBK"/>
        <charset val="134"/>
      </rPr>
      <t>平方米、新华乡钟溪村卫生室</t>
    </r>
    <r>
      <rPr>
        <sz val="10"/>
        <rFont val="方正仿宋_GBK"/>
        <charset val="0"/>
      </rPr>
      <t>120</t>
    </r>
    <r>
      <rPr>
        <sz val="10"/>
        <rFont val="方正仿宋_GBK"/>
        <charset val="134"/>
      </rPr>
      <t>平方米、水市乡杨柳村卫生室</t>
    </r>
    <r>
      <rPr>
        <sz val="10"/>
        <rFont val="方正仿宋_GBK"/>
        <charset val="0"/>
      </rPr>
      <t>60</t>
    </r>
    <r>
      <rPr>
        <sz val="10"/>
        <rFont val="方正仿宋_GBK"/>
        <charset val="134"/>
      </rPr>
      <t>平方米、沙坝镇石桥村卫生室</t>
    </r>
    <r>
      <rPr>
        <sz val="10"/>
        <rFont val="方正仿宋_GBK"/>
        <charset val="0"/>
      </rPr>
      <t>60</t>
    </r>
    <r>
      <rPr>
        <sz val="10"/>
        <rFont val="方正仿宋_GBK"/>
        <charset val="134"/>
      </rPr>
      <t>平方米。</t>
    </r>
  </si>
  <si>
    <t>石会镇、黑溪镇、邻鄂镇、新华乡、水市乡、沙坝镇</t>
  </si>
  <si>
    <t>石会镇、黑溪镇、邻鄂镇、新华乡、水市镇、沙坝镇</t>
  </si>
  <si>
    <t>村卫生室</t>
  </si>
  <si>
    <t>黔江区卫生健康委</t>
  </si>
  <si>
    <t>石会镇卫生院、黑溪镇卫生院、邻鄂镇卫生院、新华乡卫生院、水市镇卫生院、沙坝镇卫生院</t>
  </si>
  <si>
    <t>贫困村标准化卫生室建设</t>
  </si>
  <si>
    <r>
      <rPr>
        <sz val="10"/>
        <rFont val="方正仿宋_GBK"/>
        <charset val="134"/>
      </rPr>
      <t>新建</t>
    </r>
    <r>
      <rPr>
        <sz val="10"/>
        <rFont val="方正仿宋_GBK"/>
        <charset val="0"/>
      </rPr>
      <t>5</t>
    </r>
    <r>
      <rPr>
        <sz val="10"/>
        <rFont val="方正仿宋_GBK"/>
        <charset val="134"/>
      </rPr>
      <t>个卫生室，配齐设施设备；维修和改建</t>
    </r>
    <r>
      <rPr>
        <sz val="10"/>
        <rFont val="方正仿宋_GBK"/>
        <charset val="0"/>
      </rPr>
      <t>11</t>
    </r>
    <r>
      <rPr>
        <sz val="10"/>
        <rFont val="方正仿宋_GBK"/>
        <charset val="134"/>
      </rPr>
      <t>个卫生室；</t>
    </r>
    <r>
      <rPr>
        <sz val="10"/>
        <rFont val="方正仿宋_GBK"/>
        <charset val="0"/>
      </rPr>
      <t>19</t>
    </r>
    <r>
      <rPr>
        <sz val="10"/>
        <rFont val="方正仿宋_GBK"/>
        <charset val="134"/>
      </rPr>
      <t>个卫生室增添设施设备。</t>
    </r>
  </si>
  <si>
    <r>
      <rPr>
        <sz val="10"/>
        <rFont val="方正仿宋_GBK"/>
        <charset val="0"/>
      </rPr>
      <t>1</t>
    </r>
    <r>
      <rPr>
        <sz val="10"/>
        <rFont val="方正仿宋_GBK"/>
        <charset val="134"/>
      </rPr>
      <t>、新建</t>
    </r>
    <r>
      <rPr>
        <sz val="10"/>
        <rFont val="方正仿宋_GBK"/>
        <charset val="0"/>
      </rPr>
      <t>5</t>
    </r>
    <r>
      <rPr>
        <sz val="10"/>
        <rFont val="方正仿宋_GBK"/>
        <charset val="134"/>
      </rPr>
      <t>个卫生室</t>
    </r>
    <r>
      <rPr>
        <sz val="10"/>
        <rFont val="方正仿宋_GBK"/>
        <charset val="0"/>
      </rPr>
      <t>,</t>
    </r>
    <r>
      <rPr>
        <sz val="10"/>
        <rFont val="方正仿宋_GBK"/>
        <charset val="134"/>
      </rPr>
      <t xml:space="preserve">黄溪镇黄桥居委、茶山村，小南海镇小南海村，濯水镇双龙村，蓬东乡蓬勃居委。
</t>
    </r>
    <r>
      <rPr>
        <sz val="10"/>
        <rFont val="方正仿宋_GBK"/>
        <charset val="0"/>
      </rPr>
      <t>2</t>
    </r>
    <r>
      <rPr>
        <sz val="10"/>
        <rFont val="方正仿宋_GBK"/>
        <charset val="134"/>
      </rPr>
      <t>、</t>
    </r>
    <r>
      <rPr>
        <sz val="10"/>
        <rFont val="方正仿宋_GBK"/>
        <charset val="0"/>
      </rPr>
      <t>19</t>
    </r>
    <r>
      <rPr>
        <sz val="10"/>
        <rFont val="方正仿宋_GBK"/>
        <charset val="134"/>
      </rPr>
      <t>个卫生室增添设施设备：阿蓬江镇柒坨村，白石乡安山村、天河村，鹅池镇南溪村，黄溪镇塘河村、共林村，金溪镇山坳村、桃坪村、清水村，马喇镇杉树村，太极乡太河村、李子村、石槽村，五里乡甘溪村，新华乡艾子村、中安村、新华村，水市乡新安村、中塘乡兴泉居委。</t>
    </r>
    <r>
      <rPr>
        <sz val="10"/>
        <rFont val="方正仿宋_GBK"/>
        <charset val="0"/>
      </rPr>
      <t xml:space="preserve">                                                   3</t>
    </r>
    <r>
      <rPr>
        <sz val="10"/>
        <rFont val="方正仿宋_GBK"/>
        <charset val="134"/>
      </rPr>
      <t>、改建</t>
    </r>
    <r>
      <rPr>
        <sz val="10"/>
        <rFont val="方正仿宋_GBK"/>
        <charset val="0"/>
      </rPr>
      <t>11</t>
    </r>
    <r>
      <rPr>
        <sz val="10"/>
        <rFont val="方正仿宋_GBK"/>
        <charset val="134"/>
      </rPr>
      <t>个卫生室，配齐设施设备：金洞乡早化村，邻鄂镇松林村，白土乡安堡村，鹅池镇社溪村，马喇印合村、高炉村，沙坝乡石桥村、木良村，石会镇青山村，石家镇渗垻村、清塘村。</t>
    </r>
  </si>
  <si>
    <t>卫生健康委</t>
  </si>
  <si>
    <t>所地地卫生院</t>
  </si>
  <si>
    <r>
      <rPr>
        <sz val="10"/>
        <rFont val="方正仿宋_GBK"/>
        <charset val="0"/>
      </rPr>
      <t>30</t>
    </r>
    <r>
      <rPr>
        <sz val="10"/>
        <rFont val="方正仿宋_GBK"/>
        <charset val="134"/>
      </rPr>
      <t>个脱贫村文化中心户建设</t>
    </r>
    <r>
      <rPr>
        <sz val="10"/>
        <rFont val="方正仿宋_GBK"/>
        <charset val="0"/>
      </rPr>
      <t xml:space="preserve">  </t>
    </r>
  </si>
  <si>
    <t>贫困村所在镇村</t>
  </si>
  <si>
    <r>
      <rPr>
        <sz val="10"/>
        <rFont val="方正仿宋_GBK"/>
        <charset val="0"/>
      </rPr>
      <t>30</t>
    </r>
    <r>
      <rPr>
        <sz val="10"/>
        <rFont val="方正仿宋_GBK"/>
        <charset val="134"/>
      </rPr>
      <t>个脱贫村文化中心户建设</t>
    </r>
  </si>
  <si>
    <t>项目所在村村级集体组织</t>
  </si>
  <si>
    <t>“十三五”易地扶贫搬迁项目（李家溪易地扶贫搬迁集中安置点配套设施项目）</t>
  </si>
  <si>
    <t>李家溪易地扶贫搬迁安置点项目地块二东侧变形斜坡专项应急抢险治理工程。对李家溪易地扶贫搬迁安置点项目地块二东侧变形斜坡进行支护（建设重力式挡墙、桩板墙等）。</t>
  </si>
  <si>
    <t>重庆市黔江区城南街道青坪社区</t>
  </si>
  <si>
    <t>区农委、区发展改革委</t>
  </si>
  <si>
    <t>重庆市黔江区现代农业投资有限责任公司</t>
  </si>
  <si>
    <t>李家溪集中安置点建设</t>
  </si>
  <si>
    <t>李家溪易地扶贫搬迁安置点项目10KV外接线路工程。采购安装4台环网柜及外接电缆。</t>
  </si>
  <si>
    <t>李家溪易地扶贫搬迁人行天桥工程。新建人行过街天桥一座（单上单下），用于连接李家溪安置点地块一和地块二。</t>
  </si>
  <si>
    <t>新建李家溪集中安置点</t>
  </si>
  <si>
    <t>黑溪镇陈家河坝安置点环境综合整治工程</t>
  </si>
  <si>
    <t>场地硬化1650m2、硬化排水沟600m、污水沟整治220m、安装太阳能路灯30盏、生态修复种树200株、广播系统1套。</t>
  </si>
  <si>
    <t>黄溪镇黄桥安置点环境综合工程</t>
  </si>
  <si>
    <t>路灯安装：黄桥新村街道两边共2000米，安装路灯100盏，河滨人行步道400米安装路灯18盏，共118盏；青石踩板安装：道路两侧人行道安装青石踩板6000平方米；安装路沿石：安装路沿石2000米；新建河滨人行步道：新建河滨人行步道300米（长）×3m(宽）=900平方米；河滨步道护栏安装：安装河滨步道护栏300米。</t>
  </si>
  <si>
    <t>黄溪镇黄桥社区</t>
  </si>
  <si>
    <t>蓬东乡蓬兴安置点生态修复工程</t>
  </si>
  <si>
    <t>蓬兴安置点成品花箱（1.0*1.0*1.0）301个、成品花箱（0.8*0.8*0.8）102个，种植乔木桂花296株、苏铁22株、红叶石楠球（干径40CM）107株。</t>
  </si>
  <si>
    <t>生态修复工程</t>
  </si>
  <si>
    <t>蓬东乡蓬兴安置点道路改建工程</t>
  </si>
  <si>
    <t>铺设蓬东乡蓬兴安置点油路1200米（宽8米）</t>
  </si>
  <si>
    <t>道路改建工程</t>
  </si>
  <si>
    <t>沙坝乡状元堡安置点污水管网建设工程</t>
  </si>
  <si>
    <t>敷设沙坝乡状元堡安置点至沙坝乡集镇污水处理厂污水管网1700米</t>
  </si>
  <si>
    <t>十字社区居民委员会</t>
  </si>
  <si>
    <t>黔江区白石乡凤池苑、农贸市场环境整治项目</t>
  </si>
  <si>
    <t>新建河堤300米；新建700米人行步道，宽3米；安装栏杆700米；安装太阳能路灯23盏；生态修复种树70棵；安装休闲座椅7个。</t>
  </si>
  <si>
    <t>白石乡中河社区</t>
  </si>
  <si>
    <t>道路与设施</t>
  </si>
  <si>
    <t>黔江白石乡马迁安置点环境整治项目</t>
  </si>
  <si>
    <t>铺设2500米青石板人行步道，宽1.5米；生态修复工程1000平方米；安装路灯20盏。</t>
  </si>
  <si>
    <t>杉岭乡凤凰安置点电力改造</t>
  </si>
  <si>
    <t>生态修复8000㎡，电缆铺设370m及配套电力设施建设。</t>
  </si>
  <si>
    <t>杉岭乡凤凰安置点环境整治</t>
  </si>
  <si>
    <t>安装青石河堤栏杆:1200米；安装太阳能路灯:40盏；青石板铺装:公共区域青石铺装3000平方；栽种箱体花木80株；安装路沿石800m。</t>
  </si>
  <si>
    <t>杉岭乡凤凰安置点综合整治</t>
  </si>
  <si>
    <t>街道整治688㎡（含街道破损修复、菜市场整治等），河道整治1500m，挡土墙40m，步行道建设2670m。</t>
  </si>
  <si>
    <t>邻鄂镇沙子场安置点人行步道建设工程</t>
  </si>
  <si>
    <t>采用石板铺设人行步道长3公里，宽1.2米（含路基处理）</t>
  </si>
  <si>
    <t>邻鄂镇沙子场安置点人行步道</t>
  </si>
  <si>
    <t>邻鄂镇沙子场安置点环境整治项目</t>
  </si>
  <si>
    <t>新建4.5米宽道路1公里；安装路缘石1135米；街道两侧人行道铺设砖4000平方米；安装太阳能路灯64盏；生态修复种树100株；建垃圾收集点1200平方米（含围墙）。</t>
  </si>
  <si>
    <t>邻鄂镇沙子场安置点基础设施</t>
  </si>
  <si>
    <t>邻鄂镇五马顶安置点环境整治</t>
  </si>
  <si>
    <r>
      <rPr>
        <sz val="10"/>
        <rFont val="方正仿宋_GBK"/>
        <charset val="134"/>
      </rPr>
      <t>土石方排危约1000m</t>
    </r>
    <r>
      <rPr>
        <sz val="10"/>
        <rFont val="宋体"/>
        <charset val="134"/>
      </rPr>
      <t>³</t>
    </r>
    <r>
      <rPr>
        <sz val="10"/>
        <rFont val="方正仿宋_GBK"/>
        <charset val="134"/>
      </rPr>
      <t>；新建毛石混凝土挡土墙，挡土墙长220米，宽2米，高4米（含基础）</t>
    </r>
  </si>
  <si>
    <t>邻鄂镇五马顶安置点基础设施</t>
  </si>
  <si>
    <t>邻鄂镇五马顶安置点基础配套设施建设工程</t>
  </si>
  <si>
    <t>硬化道路300米；建垃圾收集点600平方米（含围墙）；配置垃圾箱体10个、垃圾桶50个；建设建蓄水池1口；配套建设农贸市场摊位20个及200m防护栏杆。</t>
  </si>
  <si>
    <t>黔江区水田乡石郎安置点配套基础设施——公厕建设项目</t>
  </si>
  <si>
    <t>公厕建设规模54平方米，同时配套修建化粪池3立方米，铺设排污管网120m。</t>
  </si>
  <si>
    <t>水田乡石郞村</t>
  </si>
  <si>
    <t>水田乡石郎安置点配套基础设施——公厕</t>
  </si>
  <si>
    <t>石郞村集体</t>
  </si>
  <si>
    <t>黔江区白土乡六角坝、龙洞河安置点红岩嘴-童教道路工程建设项目</t>
  </si>
  <si>
    <t xml:space="preserve">新建车行道348米，两边铺设人行道各348米，配套建设道路两边雨水沟各348米，埋设污水管280米，修建涵洞1个，堡坎637立方米。 </t>
  </si>
  <si>
    <t>易地搬迁</t>
  </si>
  <si>
    <t>黔江区白土乡六角坝、龙洞河安置点基础设施建设项目</t>
  </si>
  <si>
    <t xml:space="preserve">新建安置点道路174米；人行道铺装1512平方米，人行步道2200米；新建1.0×1.2m型排洪沟174米，1.2×1.5m型排洪沟170米；安装污水管网641米；安装街道路灯10盏。
</t>
  </si>
  <si>
    <t>黔江区金溪镇山坳新店子安置点配套基础设施工程建设项目</t>
  </si>
  <si>
    <t>铺设排污管597.6米，其中支管472米，主管125.6米；实施路面硬化（人行道）463平方米。</t>
  </si>
  <si>
    <t>黔江区城南街道香水袁家盖安置点基础设施设项目</t>
  </si>
  <si>
    <t xml:space="preserve">新建道路1280米，平均宽度为7m；新建蓄水池200m3；主水管830米，入户进水管2000米；新建提灌站一座，水泵2台，一备一用，功率为58kw；新建沉砂池两口，取水口一个
</t>
  </si>
  <si>
    <t>城南街道香水居委</t>
  </si>
  <si>
    <t>城南街道香水袁家盖安置点基础设施设</t>
  </si>
  <si>
    <t>黔江区舟白街道老鹰关安置点基础设施设项目</t>
  </si>
  <si>
    <t>改扩建道路827米，安装1030米排水管；安装安置点连接道路路灯50盏</t>
  </si>
  <si>
    <t>舟白街道路东居委</t>
  </si>
  <si>
    <t>黔江区阿蓬江镇石合村安置点基础设施设项目</t>
  </si>
  <si>
    <t>修建生态停车场3600平方米；修建公厕60平方米；新建安置点宽5米通行道100米；新建堡坎120立方米</t>
  </si>
  <si>
    <t>石合村安置点基础设施设</t>
  </si>
  <si>
    <t>黔江区阿蓬江镇两河安置点基础设施设项目</t>
  </si>
  <si>
    <t>硬化12米宽道路800米；整改12米宽原混凝土路面道路，共200米；新建健康步道1300米，其中1.5米宽人行道380米，2.0米宽人行道920米；新建80*80cm排水沟400米</t>
  </si>
  <si>
    <t>阿蓬江镇两河居委</t>
  </si>
  <si>
    <t>两河安置点基础设施</t>
  </si>
  <si>
    <t>黔江区新华乡苏家坝农民新华村安置点基础设施建设项目</t>
  </si>
  <si>
    <t xml:space="preserve">新建安置点连接路1800米；安装安置点人行步道（共3公里）配套路灯100盏
</t>
  </si>
  <si>
    <t>黔江区新华乡苏家坝农民新华村安置点基础设施</t>
  </si>
  <si>
    <t>黔江区新华乡大田社区基础设施建设项目</t>
  </si>
  <si>
    <t xml:space="preserve">新建文化广场2000平方米；铺设污水管网1000米；化粪池1口，40立方米；新建堡坎420立方米
</t>
  </si>
  <si>
    <t>黔江区新华乡大田社区基础设施</t>
  </si>
  <si>
    <t>黔江区太极乡打鼓潭安置点道路维修建设项目</t>
  </si>
  <si>
    <t>整改打鼓潭安置点对外连接道2450米，包括原道路破损处理，路面改造等</t>
  </si>
  <si>
    <t>黔江区太极乡打鼓潭安置点道路维修</t>
  </si>
  <si>
    <t>黔江区太极乡打鼓潭安置点基础设施建设项目</t>
  </si>
  <si>
    <t>新建入户踏板300米（包括踏板主体300平方米和路沿石300米）；新建粪池20口；铺设污水管网4300米；安装太阳能路灯50盏；购置移动垃圾箱20个</t>
  </si>
  <si>
    <t>黔江区太极乡打鼓潭安置点基础设施建设</t>
  </si>
  <si>
    <t>黔江区石家镇中心寺安置点排污管道工程建设项目</t>
  </si>
  <si>
    <t>铺设排污管网3500m，其中主管1000m，支管2500m。</t>
  </si>
  <si>
    <t>石家镇石家社区</t>
  </si>
  <si>
    <t>石家镇中心寺安置点排污管道</t>
  </si>
  <si>
    <t>石家社区</t>
  </si>
  <si>
    <t>黔江区石家镇中心寺安置点配套基础设施工程建设项目</t>
  </si>
  <si>
    <r>
      <rPr>
        <sz val="10"/>
        <rFont val="方正仿宋_GBK"/>
        <charset val="134"/>
      </rPr>
      <t>修建中心寺与老街连接道263m；实施路面硬化317m</t>
    </r>
    <r>
      <rPr>
        <vertAlign val="superscript"/>
        <sz val="10"/>
        <rFont val="方正仿宋_GBK"/>
        <charset val="134"/>
      </rPr>
      <t>2</t>
    </r>
    <r>
      <rPr>
        <sz val="10"/>
        <rFont val="方正仿宋_GBK"/>
        <charset val="134"/>
      </rPr>
      <t>；公共厕所54m</t>
    </r>
    <r>
      <rPr>
        <vertAlign val="superscript"/>
        <sz val="10"/>
        <rFont val="方正仿宋_GBK"/>
        <charset val="134"/>
      </rPr>
      <t>2</t>
    </r>
    <r>
      <rPr>
        <sz val="10"/>
        <rFont val="方正仿宋_GBK"/>
        <charset val="134"/>
      </rPr>
      <t>；停车场830m</t>
    </r>
    <r>
      <rPr>
        <vertAlign val="superscript"/>
        <sz val="10"/>
        <rFont val="方正仿宋_GBK"/>
        <charset val="134"/>
      </rPr>
      <t>2</t>
    </r>
    <r>
      <rPr>
        <sz val="10"/>
        <rFont val="方正仿宋_GBK"/>
        <charset val="134"/>
      </rPr>
      <t xml:space="preserve">；安装老街路灯10盏；配置垃圾箱体10个。
</t>
    </r>
  </si>
  <si>
    <t>石家镇中心寺安置点配套基础设施</t>
  </si>
  <si>
    <t>小南海镇马鞍山安置点基础设施建设工程</t>
  </si>
  <si>
    <t>硬化村道路1.5公里，硬化人行便道1公里，安装太阳能路灯15盏，硬化院坝200平方米，建设垃圾池1口及排水暗沟25米。</t>
  </si>
  <si>
    <t>马鞍山安置点基础设施</t>
  </si>
  <si>
    <t>小南海镇安福寺基础设施配套建设项目</t>
  </si>
  <si>
    <r>
      <rPr>
        <sz val="10"/>
        <rFont val="方正仿宋_GBK"/>
        <charset val="134"/>
      </rPr>
      <t>硬化街道435m</t>
    </r>
    <r>
      <rPr>
        <vertAlign val="superscript"/>
        <sz val="10"/>
        <rFont val="方正仿宋_GBK"/>
        <charset val="134"/>
      </rPr>
      <t>2</t>
    </r>
    <r>
      <rPr>
        <sz val="10"/>
        <rFont val="方正仿宋_GBK"/>
        <charset val="134"/>
      </rPr>
      <t>、安装路沿石468m、铺装人行道1896m</t>
    </r>
    <r>
      <rPr>
        <vertAlign val="superscript"/>
        <sz val="10"/>
        <rFont val="方正仿宋_GBK"/>
        <charset val="134"/>
      </rPr>
      <t>2</t>
    </r>
    <r>
      <rPr>
        <sz val="10"/>
        <rFont val="方正仿宋_GBK"/>
        <charset val="134"/>
      </rPr>
      <t>、修建梯步180m</t>
    </r>
    <r>
      <rPr>
        <vertAlign val="superscript"/>
        <sz val="10"/>
        <rFont val="方正仿宋_GBK"/>
        <charset val="134"/>
      </rPr>
      <t>2</t>
    </r>
    <r>
      <rPr>
        <sz val="10"/>
        <rFont val="方正仿宋_GBK"/>
        <charset val="134"/>
      </rPr>
      <t>、安装太阳能路灯18盏，生态修复工程等；安福寺安置点连接甑子坝居民点公路硬化200米；甑子坝居民点安装污水管网1公里、新建雨水渠堰500米。</t>
    </r>
  </si>
  <si>
    <t>安福寺基础设施</t>
  </si>
  <si>
    <t>大路居委</t>
  </si>
  <si>
    <t>金洞乡拱桥安置点环境综合整治项目</t>
  </si>
  <si>
    <t>新建河道两边河堤1000米，河道清淤1375立方米，安装太阳能路灯40盏。</t>
  </si>
  <si>
    <t>黎水镇黎水集镇安置点基础设施综合工程</t>
  </si>
  <si>
    <t>新建、硬化道路400米，安装太阳能路灯60盏，安装河堤防护栏1600米</t>
  </si>
  <si>
    <t>黎水集镇安置点基础设施</t>
  </si>
  <si>
    <t>华阳社区</t>
  </si>
  <si>
    <t>中塘乡杨家湾安置点道路建设工程</t>
  </si>
  <si>
    <t>硬化安置区道路2.4公里，均宽4米</t>
  </si>
  <si>
    <t>中塘镇中塘居委1组</t>
  </si>
  <si>
    <t xml:space="preserve">中塘镇中塘居委 </t>
  </si>
  <si>
    <t>五里乡长田坎安置点配套基础设施工程</t>
  </si>
  <si>
    <t>新建渣水沟至五里居委3组2公里给水管及蓄水池1座；新建瓦厂坪至长田坎2公里给水管及蓄水池1座；长田坎安置区新建1座公厕；程家大院至长田坎安置区新街安装70盏路灯；长田坎至高洞子新安装35盏路灯，程家大院至猪龟恋新安装75盏路灯；添置卫生垃圾桶30个；购买手推垃圾车6辆。</t>
  </si>
  <si>
    <t>五里镇长田坎安置点配套基础设施工程</t>
  </si>
  <si>
    <t>五里社区</t>
  </si>
  <si>
    <t>五里乡胡家坝安置点综合配套设施建设工程</t>
  </si>
  <si>
    <t>新建1.6公里的污水管网，新建和改造200户的污水管网，新建1个生化处理池，新建公厕1座，绿化工程200m2，新建400米河堤防护栏，新建1座长11米，宽2.5米的人行桥的人行桥。</t>
  </si>
  <si>
    <t>五里镇胡家坝安置点综合配套设施建设工程</t>
  </si>
  <si>
    <t>胡家坝村</t>
  </si>
  <si>
    <t>黔江区水市乡天福新区安置点文化广场建设项目</t>
  </si>
  <si>
    <t>平整文化广场15000平方米，包括修建堡坎1060立方米；整治原排水沟86米；透水砖铺设15000平方米；新建30*40cm排水沟100米；安装太阳能路灯42盏</t>
  </si>
  <si>
    <t>水市镇水市社区</t>
  </si>
  <si>
    <t>天福新区安置点文化广场</t>
  </si>
  <si>
    <t>黔江区水市镇人民政府</t>
  </si>
  <si>
    <t>黔江区水市乡下坝安置点新建道路建设项目</t>
  </si>
  <si>
    <t xml:space="preserve">新建安置区内道路1070米，其中7米宽沥青道路650米；8m宽道路420米
</t>
  </si>
  <si>
    <t>下坝安置点新建道路</t>
  </si>
  <si>
    <t>黔江区水市乡下坝安置点道路维修建设项目</t>
  </si>
  <si>
    <t xml:space="preserve">维修6m宽道路450米（路面改造）；改扩建道路2500米
</t>
  </si>
  <si>
    <t>下坝安置点道路维修</t>
  </si>
  <si>
    <t>李家溪易地扶贫搬迁市级示范工程建设</t>
  </si>
  <si>
    <t>完善李家溪配套实施建设，安排易地扶贫搬迁人口1480人</t>
  </si>
  <si>
    <t>城南街道一心居委、菱角村</t>
  </si>
  <si>
    <t>区农业农村委、区发改委</t>
  </si>
  <si>
    <t>李家溪食用菌产业园</t>
  </si>
  <si>
    <t>中塘乡兴泉等（2）个村区级高标准农田建设项目</t>
  </si>
  <si>
    <t>新（维）修田间道路15公里，新建、扩建均宽2米生产便道10公里，建蓄水池10口，新（维）修排水沟35公里</t>
  </si>
  <si>
    <t>区农业农村委、区国土房管局</t>
  </si>
  <si>
    <t>中塘乡兴泉等（2）个村区级高标准农田</t>
  </si>
  <si>
    <t>城南街道李家溪安置点卫生服务站建设项目</t>
  </si>
  <si>
    <t>改建李家溪安置点卫生服务站业务用房2300平方米，配套停车、医疗废水处理、医疗垃圾暂存设施和环境建设，并配置基本医疗设施设备等。</t>
  </si>
  <si>
    <t>黔江区卫生健康委员会</t>
  </si>
  <si>
    <t>城南街道社区卫生服务中心</t>
  </si>
  <si>
    <t>城南街道李家溪安置点卫生服务站</t>
  </si>
  <si>
    <t>冯家街道寨子大桥建设项目</t>
  </si>
  <si>
    <t>该引道工程全长约0.954公里（含支线0.427公里），起于中坝居民点，与G319 平交，于中喔公司处跨阿蓬江，止于粟家大院与冯濯路平交。道路等级为四级公路，道路宽7.5米。桥梁全长173米，桥型采用4×40米预应力钢筋混凝土T梁桥，全宽11.5米，（3.5米双车道+1.75米双向人行道+0.5米双向防撞护栏）。</t>
  </si>
  <si>
    <t>冯家街道寨子大桥</t>
  </si>
</sst>
</file>

<file path=xl/styles.xml><?xml version="1.0" encoding="utf-8"?>
<styleSheet xmlns="http://schemas.openxmlformats.org/spreadsheetml/2006/main">
  <numFmts count="13">
    <numFmt numFmtId="176" formatCode="0.000000_ "/>
    <numFmt numFmtId="177" formatCode="&quot;通&quot;&quot;畅&quot;General"/>
    <numFmt numFmtId="178" formatCode="0_ "/>
    <numFmt numFmtId="179" formatCode="#,##0.00_ "/>
    <numFmt numFmtId="43" formatCode="_ * #,##0.00_ ;_ * \-#,##0.00_ ;_ * &quot;-&quot;??_ ;_ @_ "/>
    <numFmt numFmtId="180" formatCode="&quot;通&quot;&quot;达&quot;General"/>
    <numFmt numFmtId="44" formatCode="_ &quot;￥&quot;* #,##0.00_ ;_ &quot;￥&quot;* \-#,##0.00_ ;_ &quot;￥&quot;* &quot;-&quot;??_ ;_ @_ "/>
    <numFmt numFmtId="41" formatCode="_ * #,##0_ ;_ * \-#,##0_ ;_ * &quot;-&quot;_ ;_ @_ "/>
    <numFmt numFmtId="42" formatCode="_ &quot;￥&quot;* #,##0_ ;_ &quot;￥&quot;* \-#,##0_ ;_ &quot;￥&quot;* &quot;-&quot;_ ;_ @_ "/>
    <numFmt numFmtId="181" formatCode="0_);[Red]\(0\)"/>
    <numFmt numFmtId="182" formatCode="0.0000_ "/>
    <numFmt numFmtId="183" formatCode="0.0;_ꀉ"/>
    <numFmt numFmtId="184" formatCode="0.00_);[Red]\(0.00\)"/>
  </numFmts>
  <fonts count="42">
    <font>
      <sz val="11"/>
      <color theme="1"/>
      <name val="宋体"/>
      <charset val="134"/>
      <scheme val="minor"/>
    </font>
    <font>
      <sz val="14"/>
      <color theme="1"/>
      <name val="方正黑体_GBK"/>
      <charset val="134"/>
    </font>
    <font>
      <sz val="16"/>
      <color theme="1"/>
      <name val="方正黑体_GBK"/>
      <charset val="134"/>
    </font>
    <font>
      <sz val="11"/>
      <name val="方正黑体_GBK"/>
      <charset val="134"/>
    </font>
    <font>
      <sz val="11"/>
      <name val="方正黑体_GBK"/>
      <charset val="0"/>
    </font>
    <font>
      <sz val="10"/>
      <name val="Times New Roman"/>
      <charset val="0"/>
    </font>
    <font>
      <sz val="10"/>
      <name val="方正仿宋_GBK"/>
      <charset val="134"/>
    </font>
    <font>
      <sz val="9"/>
      <name val="方正仿宋_GBK"/>
      <charset val="134"/>
    </font>
    <font>
      <sz val="11"/>
      <name val="宋体"/>
      <charset val="134"/>
      <scheme val="minor"/>
    </font>
    <font>
      <sz val="10"/>
      <name val="方正仿宋_GBK"/>
      <charset val="0"/>
    </font>
    <font>
      <sz val="12"/>
      <name val="Times New Roman"/>
      <charset val="0"/>
    </font>
    <font>
      <i/>
      <sz val="10"/>
      <name val="方正仿宋_GBK"/>
      <charset val="134"/>
    </font>
    <font>
      <sz val="11"/>
      <color indexed="8"/>
      <name val="宋体"/>
      <charset val="134"/>
    </font>
    <font>
      <sz val="10"/>
      <name val="Arial"/>
      <charset val="0"/>
    </font>
    <font>
      <sz val="12"/>
      <name val="宋体"/>
      <charset val="134"/>
    </font>
    <font>
      <sz val="11"/>
      <color rgb="FFFF0000"/>
      <name val="宋体"/>
      <charset val="0"/>
      <scheme val="minor"/>
    </font>
    <font>
      <b/>
      <sz val="18"/>
      <color theme="3"/>
      <name val="宋体"/>
      <charset val="134"/>
      <scheme val="minor"/>
    </font>
    <font>
      <sz val="11"/>
      <color theme="1"/>
      <name val="宋体"/>
      <charset val="0"/>
      <scheme val="minor"/>
    </font>
    <font>
      <sz val="11"/>
      <color indexed="8"/>
      <name val="Tahoma"/>
      <charset val="134"/>
    </font>
    <font>
      <u/>
      <sz val="11"/>
      <color rgb="FF0000FF"/>
      <name val="宋体"/>
      <charset val="0"/>
      <scheme val="minor"/>
    </font>
    <font>
      <sz val="11"/>
      <color theme="1"/>
      <name val="Tahoma"/>
      <charset val="134"/>
    </font>
    <font>
      <sz val="11"/>
      <color theme="0"/>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sz val="11"/>
      <name val="宋体"/>
      <charset val="134"/>
    </font>
    <font>
      <b/>
      <sz val="11"/>
      <color rgb="FFFA7D00"/>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sz val="12"/>
      <color theme="1"/>
      <name val="宋体"/>
      <charset val="134"/>
      <scheme val="minor"/>
    </font>
    <font>
      <sz val="10"/>
      <name val="宋体"/>
      <charset val="134"/>
    </font>
    <font>
      <vertAlign val="superscript"/>
      <sz val="10"/>
      <name val="方正仿宋_GBK"/>
      <charset val="134"/>
    </font>
    <font>
      <sz val="9"/>
      <name val="宋体"/>
      <charset val="134"/>
    </font>
    <font>
      <b/>
      <sz val="9"/>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799981688894314"/>
        <bgColor indexed="64"/>
      </patternFill>
    </fill>
  </fills>
  <borders count="18">
    <border>
      <left/>
      <right/>
      <top/>
      <bottom/>
      <diagonal/>
    </border>
    <border>
      <left style="thin">
        <color auto="true"/>
      </left>
      <right style="thin">
        <color auto="true"/>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top style="thin">
        <color auto="true"/>
      </top>
      <bottom/>
      <diagonal/>
    </border>
    <border>
      <left style="thin">
        <color auto="true"/>
      </left>
      <right/>
      <top style="thin">
        <color auto="true"/>
      </top>
      <bottom style="thin">
        <color auto="true"/>
      </bottom>
      <diagonal/>
    </border>
    <border>
      <left style="thin">
        <color auto="true"/>
      </left>
      <right/>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104">
    <xf numFmtId="0" fontId="0" fillId="0" borderId="0">
      <alignment vertical="center"/>
    </xf>
    <xf numFmtId="0" fontId="13" fillId="0" borderId="0"/>
    <xf numFmtId="0" fontId="12" fillId="0" borderId="0"/>
    <xf numFmtId="0" fontId="12" fillId="0" borderId="0">
      <alignment vertical="center"/>
    </xf>
    <xf numFmtId="0" fontId="0" fillId="0" borderId="0">
      <alignment vertical="center"/>
    </xf>
    <xf numFmtId="0" fontId="0" fillId="0" borderId="0"/>
    <xf numFmtId="0" fontId="14" fillId="0" borderId="0">
      <alignment vertical="center"/>
    </xf>
    <xf numFmtId="0" fontId="18" fillId="0" borderId="0">
      <alignment vertical="center"/>
    </xf>
    <xf numFmtId="0" fontId="17" fillId="17"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23" fillId="9" borderId="10" applyNumberFormat="false" applyAlignment="false" applyProtection="false">
      <alignment vertical="center"/>
    </xf>
    <xf numFmtId="0" fontId="17"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0" borderId="0"/>
    <xf numFmtId="0" fontId="21" fillId="10" borderId="0" applyNumberFormat="false" applyBorder="false" applyAlignment="false" applyProtection="false">
      <alignment vertical="center"/>
    </xf>
    <xf numFmtId="0" fontId="14" fillId="0" borderId="0">
      <alignment vertical="center"/>
    </xf>
    <xf numFmtId="0" fontId="21" fillId="5"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9" fillId="18" borderId="10" applyNumberFormat="false" applyAlignment="false" applyProtection="false">
      <alignment vertical="center"/>
    </xf>
    <xf numFmtId="0" fontId="22" fillId="4" borderId="0" applyNumberFormat="false" applyBorder="false" applyAlignment="false" applyProtection="false">
      <alignment vertical="center"/>
    </xf>
    <xf numFmtId="0" fontId="12" fillId="0" borderId="0">
      <alignment vertical="center"/>
    </xf>
    <xf numFmtId="0" fontId="25" fillId="11"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8" fillId="0" borderId="0"/>
    <xf numFmtId="0" fontId="21" fillId="14" borderId="0" applyNumberFormat="false" applyBorder="false" applyAlignment="false" applyProtection="false">
      <alignment vertical="center"/>
    </xf>
    <xf numFmtId="0" fontId="14" fillId="0" borderId="0">
      <alignment vertical="center"/>
    </xf>
    <xf numFmtId="42" fontId="0" fillId="0" borderId="0" applyFont="false" applyFill="false" applyBorder="false" applyAlignment="false" applyProtection="false">
      <alignment vertical="center"/>
    </xf>
    <xf numFmtId="0" fontId="14" fillId="0" borderId="0">
      <alignment vertical="center"/>
    </xf>
    <xf numFmtId="0" fontId="28" fillId="0" borderId="0"/>
    <xf numFmtId="0" fontId="17" fillId="2" borderId="0" applyNumberFormat="false" applyBorder="false" applyAlignment="false" applyProtection="false">
      <alignment vertical="center"/>
    </xf>
    <xf numFmtId="0" fontId="14" fillId="0" borderId="0">
      <alignment vertical="center"/>
    </xf>
    <xf numFmtId="0" fontId="26" fillId="0" borderId="11" applyNumberFormat="false" applyFill="false" applyAlignment="false" applyProtection="false">
      <alignment vertical="center"/>
    </xf>
    <xf numFmtId="0" fontId="14" fillId="0" borderId="0"/>
    <xf numFmtId="0" fontId="17" fillId="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0" borderId="0">
      <alignment vertical="center"/>
    </xf>
    <xf numFmtId="0" fontId="16"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1" fillId="29"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0" fillId="0" borderId="0">
      <alignment vertical="center"/>
    </xf>
    <xf numFmtId="0" fontId="36" fillId="0" borderId="16" applyNumberFormat="false" applyFill="false" applyAlignment="false" applyProtection="false">
      <alignment vertical="center"/>
    </xf>
    <xf numFmtId="0" fontId="14" fillId="0" borderId="0"/>
    <xf numFmtId="0" fontId="14" fillId="0" borderId="0">
      <alignment vertical="center"/>
    </xf>
    <xf numFmtId="0" fontId="27" fillId="0" borderId="12" applyNumberFormat="false" applyFill="false" applyAlignment="false" applyProtection="false">
      <alignment vertical="center"/>
    </xf>
    <xf numFmtId="0" fontId="21" fillId="19"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2" fillId="0" borderId="0"/>
    <xf numFmtId="0" fontId="19" fillId="0" borderId="0" applyNumberFormat="false" applyFill="false" applyBorder="false" applyAlignment="false" applyProtection="false">
      <alignment vertical="center"/>
    </xf>
    <xf numFmtId="0" fontId="12" fillId="0" borderId="0">
      <alignment vertical="center"/>
    </xf>
    <xf numFmtId="41" fontId="0" fillId="0" borderId="0" applyFont="false" applyFill="false" applyBorder="false" applyAlignment="false" applyProtection="false">
      <alignment vertical="center"/>
    </xf>
    <xf numFmtId="0" fontId="17" fillId="2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0" fillId="0" borderId="0"/>
    <xf numFmtId="0" fontId="21" fillId="2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1" fillId="3" borderId="0" applyNumberFormat="false" applyBorder="false" applyAlignment="false" applyProtection="false">
      <alignment vertical="center"/>
    </xf>
    <xf numFmtId="0" fontId="14" fillId="0" borderId="0"/>
    <xf numFmtId="0" fontId="17" fillId="22" borderId="0" applyNumberFormat="false" applyBorder="false" applyAlignment="false" applyProtection="false">
      <alignment vertical="center"/>
    </xf>
    <xf numFmtId="0" fontId="31" fillId="0" borderId="13" applyNumberFormat="false" applyFill="false" applyAlignment="false" applyProtection="false">
      <alignment vertical="center"/>
    </xf>
    <xf numFmtId="43" fontId="14" fillId="0" borderId="0" applyFont="false" applyFill="false" applyBorder="false" applyAlignment="false" applyProtection="false">
      <alignment vertical="center"/>
    </xf>
    <xf numFmtId="0" fontId="21" fillId="23"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14" fillId="0" borderId="0"/>
    <xf numFmtId="0" fontId="34" fillId="26" borderId="15" applyNumberFormat="false" applyAlignment="false" applyProtection="false">
      <alignment vertical="center"/>
    </xf>
    <xf numFmtId="0" fontId="33" fillId="18" borderId="14" applyNumberFormat="false" applyAlignment="false" applyProtection="false">
      <alignment vertical="center"/>
    </xf>
    <xf numFmtId="0" fontId="35" fillId="0" borderId="13" applyNumberFormat="false" applyFill="false" applyAlignment="false" applyProtection="false">
      <alignment vertical="center"/>
    </xf>
    <xf numFmtId="0" fontId="17" fillId="27"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12" fillId="0" borderId="0">
      <alignment vertical="center"/>
    </xf>
    <xf numFmtId="0" fontId="0"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0" fillId="30" borderId="17" applyNumberFormat="false" applyFont="false" applyAlignment="false" applyProtection="false">
      <alignment vertical="center"/>
    </xf>
    <xf numFmtId="0" fontId="14" fillId="0" borderId="0">
      <alignment vertical="center"/>
    </xf>
    <xf numFmtId="0" fontId="14" fillId="0" borderId="0"/>
    <xf numFmtId="0" fontId="14" fillId="0" borderId="0">
      <alignment vertical="center"/>
    </xf>
    <xf numFmtId="0" fontId="18" fillId="0" borderId="0">
      <alignment vertical="center"/>
    </xf>
    <xf numFmtId="0" fontId="17" fillId="32" borderId="0" applyNumberFormat="false" applyBorder="false" applyAlignment="false" applyProtection="false">
      <alignment vertical="center"/>
    </xf>
    <xf numFmtId="0" fontId="37" fillId="0" borderId="0">
      <alignment vertical="center"/>
    </xf>
    <xf numFmtId="0" fontId="14" fillId="0" borderId="0">
      <alignment vertical="center"/>
    </xf>
    <xf numFmtId="0" fontId="13" fillId="0" borderId="0"/>
    <xf numFmtId="0" fontId="14" fillId="0" borderId="0"/>
    <xf numFmtId="0" fontId="0" fillId="0" borderId="0"/>
    <xf numFmtId="0" fontId="12" fillId="0" borderId="0">
      <alignment vertical="center"/>
    </xf>
    <xf numFmtId="0" fontId="0" fillId="0" borderId="0"/>
    <xf numFmtId="0" fontId="12" fillId="0" borderId="0">
      <alignment vertical="center"/>
    </xf>
    <xf numFmtId="0" fontId="14" fillId="0" borderId="0"/>
    <xf numFmtId="0" fontId="20" fillId="0" borderId="0"/>
    <xf numFmtId="0" fontId="0" fillId="0" borderId="0"/>
    <xf numFmtId="0" fontId="14" fillId="0" borderId="0"/>
    <xf numFmtId="0" fontId="14" fillId="0" borderId="0"/>
    <xf numFmtId="0" fontId="14" fillId="0" borderId="0"/>
    <xf numFmtId="0" fontId="14" fillId="0" borderId="0">
      <alignment vertical="center"/>
    </xf>
    <xf numFmtId="0" fontId="13" fillId="0" borderId="0"/>
    <xf numFmtId="0" fontId="0" fillId="0" borderId="0"/>
    <xf numFmtId="0" fontId="12" fillId="0" borderId="0">
      <alignment vertical="center"/>
    </xf>
  </cellStyleXfs>
  <cellXfs count="196">
    <xf numFmtId="0" fontId="0" fillId="0" borderId="0" xfId="0">
      <alignment vertical="center"/>
    </xf>
    <xf numFmtId="0" fontId="0" fillId="0" borderId="0" xfId="0" applyFill="true">
      <alignment vertical="center"/>
    </xf>
    <xf numFmtId="0" fontId="0" fillId="0" borderId="0" xfId="0" applyAlignment="true">
      <alignment horizontal="center" vertical="center" wrapText="true"/>
    </xf>
    <xf numFmtId="0" fontId="0" fillId="0" borderId="0" xfId="0" applyAlignment="true">
      <alignment horizontal="center" vertical="center"/>
    </xf>
    <xf numFmtId="0" fontId="1" fillId="0" borderId="0" xfId="0" applyFont="true">
      <alignment vertical="center"/>
    </xf>
    <xf numFmtId="0" fontId="2" fillId="0" borderId="0" xfId="0" applyFont="true" applyAlignment="true">
      <alignment horizontal="center" vertical="center"/>
    </xf>
    <xf numFmtId="0" fontId="3" fillId="0" borderId="1" xfId="0" applyFont="true" applyFill="true" applyBorder="true" applyAlignment="true" applyProtection="true">
      <alignment horizontal="center" vertical="center" wrapText="true"/>
    </xf>
    <xf numFmtId="0" fontId="3" fillId="0" borderId="2" xfId="0" applyFont="true" applyFill="true" applyBorder="true" applyAlignment="true" applyProtection="true">
      <alignment horizontal="center" vertical="center" wrapText="true"/>
      <protection locked="false"/>
    </xf>
    <xf numFmtId="0" fontId="4" fillId="0" borderId="2" xfId="0" applyFont="true" applyFill="true" applyBorder="true" applyAlignment="true" applyProtection="true">
      <alignment horizontal="center" vertical="center" wrapText="true"/>
      <protection locked="false"/>
    </xf>
    <xf numFmtId="0" fontId="4" fillId="0" borderId="3"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wrapText="true"/>
      <protection locked="false"/>
    </xf>
    <xf numFmtId="0" fontId="4" fillId="0" borderId="3" xfId="0" applyFont="true" applyFill="true" applyBorder="true" applyAlignment="true" applyProtection="true">
      <alignment horizontal="center" vertical="center" wrapText="true"/>
      <protection locked="false"/>
    </xf>
    <xf numFmtId="0" fontId="4" fillId="0" borderId="4" xfId="0" applyFont="true" applyFill="true" applyBorder="true" applyAlignment="true" applyProtection="true">
      <alignment horizontal="center" vertical="center" wrapText="true"/>
    </xf>
    <xf numFmtId="0" fontId="4" fillId="0" borderId="4" xfId="0" applyFont="true" applyFill="true" applyBorder="true" applyAlignment="true" applyProtection="true">
      <alignment horizontal="center" vertical="center" wrapText="true"/>
      <protection locked="false"/>
    </xf>
    <xf numFmtId="49" fontId="5" fillId="0" borderId="5" xfId="0" applyNumberFormat="true" applyFont="true" applyFill="true" applyBorder="true" applyAlignment="true" applyProtection="true">
      <alignment horizontal="center" vertical="center" wrapText="true"/>
    </xf>
    <xf numFmtId="49" fontId="6" fillId="0" borderId="5" xfId="0" applyNumberFormat="true" applyFont="true" applyFill="true" applyBorder="true" applyAlignment="true" applyProtection="true">
      <alignment horizontal="center" vertical="center" wrapText="true"/>
    </xf>
    <xf numFmtId="0" fontId="5" fillId="0" borderId="5" xfId="0" applyFont="true" applyFill="true" applyBorder="true" applyAlignment="true" applyProtection="true">
      <alignment horizontal="center" vertical="center" wrapText="true"/>
    </xf>
    <xf numFmtId="0" fontId="7" fillId="0" borderId="5" xfId="29" applyFont="true" applyFill="true" applyBorder="true" applyAlignment="true" applyProtection="true">
      <alignment horizontal="center" vertical="center" wrapText="true"/>
      <protection locked="false"/>
    </xf>
    <xf numFmtId="0" fontId="6" fillId="0" borderId="5" xfId="29" applyFont="true" applyFill="true" applyBorder="true" applyAlignment="true" applyProtection="true">
      <alignment horizontal="center" vertical="center" wrapText="true"/>
      <protection locked="false"/>
    </xf>
    <xf numFmtId="0" fontId="6" fillId="0" borderId="5" xfId="29" applyFont="true" applyFill="true" applyBorder="true" applyAlignment="true">
      <alignment horizontal="center" vertical="center" wrapText="true"/>
    </xf>
    <xf numFmtId="0" fontId="6" fillId="0" borderId="5" xfId="0" applyFont="true" applyFill="true" applyBorder="true" applyAlignment="true" applyProtection="true">
      <alignment horizontal="center" vertical="center" wrapText="true"/>
      <protection locked="false"/>
    </xf>
    <xf numFmtId="0" fontId="6" fillId="0" borderId="5" xfId="0" applyFont="true" applyFill="true" applyBorder="true" applyAlignment="true">
      <alignment horizontal="center" vertical="center" wrapText="true"/>
    </xf>
    <xf numFmtId="0" fontId="6" fillId="0" borderId="5"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pplyProtection="true">
      <alignment horizontal="center" vertical="center" wrapText="true"/>
      <protection locked="false"/>
    </xf>
    <xf numFmtId="0" fontId="3" fillId="0" borderId="1" xfId="0" applyNumberFormat="true" applyFont="true" applyFill="true" applyBorder="true" applyAlignment="true" applyProtection="true">
      <alignment horizontal="center" vertical="center" wrapText="true"/>
      <protection locked="false"/>
    </xf>
    <xf numFmtId="0" fontId="4" fillId="0" borderId="3" xfId="0" applyNumberFormat="true" applyFont="true" applyFill="true" applyBorder="true" applyAlignment="true" applyProtection="true">
      <alignment horizontal="center" vertical="center" wrapText="true"/>
      <protection locked="false"/>
    </xf>
    <xf numFmtId="0" fontId="4" fillId="0" borderId="4" xfId="0" applyNumberFormat="true" applyFont="true" applyFill="true" applyBorder="true" applyAlignment="true" applyProtection="true">
      <alignment horizontal="center" vertical="center" wrapText="true"/>
      <protection locked="false"/>
    </xf>
    <xf numFmtId="0" fontId="6" fillId="0" borderId="5" xfId="0" applyNumberFormat="true" applyFont="true" applyFill="true" applyBorder="true" applyAlignment="true" applyProtection="true">
      <alignment horizontal="center" vertical="center" wrapText="true"/>
    </xf>
    <xf numFmtId="0" fontId="6" fillId="0" borderId="5" xfId="29" applyNumberFormat="true" applyFont="true" applyFill="true" applyBorder="true" applyAlignment="true">
      <alignment horizontal="center" vertical="center" wrapText="true"/>
    </xf>
    <xf numFmtId="0" fontId="3" fillId="0" borderId="2" xfId="0" applyFont="true" applyFill="true" applyBorder="true" applyAlignment="true" applyProtection="true">
      <alignment horizontal="center" vertical="center" wrapText="true"/>
    </xf>
    <xf numFmtId="0" fontId="4" fillId="0" borderId="2" xfId="0" applyFont="true" applyFill="true" applyBorder="true" applyAlignment="true" applyProtection="true">
      <alignment horizontal="center" vertical="center" wrapText="true"/>
    </xf>
    <xf numFmtId="0" fontId="4" fillId="0" borderId="6" xfId="0" applyFont="true" applyFill="true" applyBorder="true" applyAlignment="true" applyProtection="true">
      <alignment horizontal="center" vertical="center" wrapText="true"/>
    </xf>
    <xf numFmtId="0" fontId="3" fillId="0" borderId="7" xfId="0" applyFont="true" applyFill="true" applyBorder="true" applyAlignment="true" applyProtection="true">
      <alignment horizontal="center" vertical="center" wrapText="true"/>
    </xf>
    <xf numFmtId="0" fontId="3" fillId="0" borderId="5" xfId="0" applyFont="true" applyFill="true" applyBorder="true" applyAlignment="true" applyProtection="true">
      <alignment horizontal="center" vertical="center" wrapText="true"/>
    </xf>
    <xf numFmtId="0" fontId="4" fillId="0" borderId="5" xfId="0" applyFont="true" applyFill="true" applyBorder="true" applyAlignment="true" applyProtection="true">
      <alignment horizontal="center" vertical="center" wrapText="true"/>
    </xf>
    <xf numFmtId="0" fontId="8" fillId="0" borderId="5" xfId="0" applyFont="true" applyFill="true" applyBorder="true">
      <alignment vertical="center"/>
    </xf>
    <xf numFmtId="0" fontId="6" fillId="0" borderId="5" xfId="0" applyNumberFormat="true" applyFont="true" applyFill="true" applyBorder="true" applyAlignment="true">
      <alignment horizontal="center" vertical="center"/>
    </xf>
    <xf numFmtId="0" fontId="8" fillId="0" borderId="5" xfId="0" applyNumberFormat="true" applyFont="true" applyFill="true" applyBorder="true">
      <alignment vertical="center"/>
    </xf>
    <xf numFmtId="0" fontId="3" fillId="0" borderId="8" xfId="0" applyNumberFormat="true" applyFont="true" applyFill="true" applyBorder="true" applyAlignment="true" applyProtection="true">
      <alignment horizontal="center" vertical="center" wrapText="true"/>
    </xf>
    <xf numFmtId="0" fontId="4" fillId="0" borderId="2" xfId="0" applyNumberFormat="true" applyFont="true" applyFill="true" applyBorder="true" applyAlignment="true" applyProtection="true">
      <alignment horizontal="center" vertical="center" wrapText="true"/>
    </xf>
    <xf numFmtId="0" fontId="4" fillId="0" borderId="9" xfId="0" applyFont="true" applyFill="true" applyBorder="true" applyAlignment="true" applyProtection="true">
      <alignment horizontal="center" vertical="center" wrapText="true"/>
    </xf>
    <xf numFmtId="0" fontId="6" fillId="0" borderId="5" xfId="102" applyFont="true" applyFill="true" applyBorder="true" applyAlignment="true">
      <alignment horizontal="center" vertical="center"/>
    </xf>
    <xf numFmtId="0" fontId="6" fillId="0" borderId="5" xfId="102" applyFont="true" applyFill="true" applyBorder="true" applyAlignment="true">
      <alignment horizontal="center" vertical="center" wrapText="true"/>
    </xf>
    <xf numFmtId="182" fontId="6" fillId="0" borderId="5" xfId="0" applyNumberFormat="true" applyFont="true" applyFill="true" applyBorder="true" applyAlignment="true">
      <alignment horizontal="center" vertical="center" wrapText="true"/>
    </xf>
    <xf numFmtId="0" fontId="6" fillId="0" borderId="5" xfId="0" applyFont="true" applyFill="true" applyBorder="true" applyAlignment="true">
      <alignment horizontal="center" vertical="center"/>
    </xf>
    <xf numFmtId="0" fontId="3" fillId="0" borderId="8"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9" fillId="0" borderId="5" xfId="0" applyFont="true" applyFill="true" applyBorder="true" applyAlignment="true">
      <alignment horizontal="center" vertical="center"/>
    </xf>
    <xf numFmtId="184" fontId="6" fillId="0" borderId="5" xfId="89" applyNumberFormat="true" applyFont="true" applyFill="true" applyBorder="true" applyAlignment="true">
      <alignment horizontal="center" vertical="center" wrapText="true"/>
    </xf>
    <xf numFmtId="184" fontId="6" fillId="0" borderId="5" xfId="88" applyNumberFormat="true" applyFont="true" applyFill="true" applyBorder="true" applyAlignment="true">
      <alignment horizontal="center" vertical="center" wrapText="true"/>
    </xf>
    <xf numFmtId="184" fontId="6" fillId="0" borderId="5" xfId="98" applyNumberFormat="true" applyFont="true" applyFill="true" applyBorder="true" applyAlignment="true">
      <alignment horizontal="center" vertical="center" wrapText="true"/>
    </xf>
    <xf numFmtId="184" fontId="6" fillId="0" borderId="5" xfId="98" applyNumberFormat="true" applyFont="true" applyFill="true" applyBorder="true" applyAlignment="true" applyProtection="true">
      <alignment horizontal="center" vertical="center" wrapText="true"/>
      <protection locked="false"/>
    </xf>
    <xf numFmtId="0" fontId="6" fillId="0" borderId="5" xfId="95" applyNumberFormat="true" applyFont="true" applyFill="true" applyBorder="true" applyAlignment="true" applyProtection="true">
      <alignment horizontal="center" vertical="center" wrapText="true"/>
    </xf>
    <xf numFmtId="0" fontId="6" fillId="0" borderId="5" xfId="61" applyNumberFormat="true" applyFont="true" applyFill="true" applyBorder="true" applyAlignment="true" applyProtection="true">
      <alignment horizontal="center" vertical="center" wrapText="true"/>
    </xf>
    <xf numFmtId="0" fontId="6" fillId="0" borderId="5" xfId="34" applyFont="true" applyFill="true" applyBorder="true" applyAlignment="true">
      <alignment horizontal="center" vertical="center" wrapText="true"/>
    </xf>
    <xf numFmtId="0" fontId="6" fillId="0" borderId="5" xfId="92" applyNumberFormat="true" applyFont="true" applyFill="true" applyBorder="true" applyAlignment="true">
      <alignment horizontal="center" vertical="center" wrapText="true"/>
    </xf>
    <xf numFmtId="0" fontId="6" fillId="0" borderId="5" xfId="101" applyFont="true" applyFill="true" applyBorder="true" applyAlignment="true">
      <alignment horizontal="center" vertical="center" wrapText="true"/>
    </xf>
    <xf numFmtId="0" fontId="6" fillId="0" borderId="5" xfId="91" applyNumberFormat="true" applyFont="true" applyFill="true" applyBorder="true" applyAlignment="true">
      <alignment horizontal="center" vertical="center" wrapText="true"/>
    </xf>
    <xf numFmtId="184" fontId="6" fillId="0" borderId="5" xfId="83" applyNumberFormat="true" applyFont="true" applyFill="true" applyBorder="true" applyAlignment="true">
      <alignment horizontal="center" vertical="center" wrapText="true"/>
    </xf>
    <xf numFmtId="181" fontId="6" fillId="0" borderId="5" xfId="88" applyNumberFormat="true" applyFont="true" applyFill="true" applyBorder="true" applyAlignment="true">
      <alignment horizontal="center" vertical="center" wrapText="true"/>
    </xf>
    <xf numFmtId="0" fontId="6" fillId="0" borderId="5" xfId="95" applyNumberFormat="true" applyFont="true" applyFill="true" applyBorder="true" applyAlignment="true">
      <alignment horizontal="center" vertical="center" wrapText="true"/>
    </xf>
    <xf numFmtId="0" fontId="6" fillId="0" borderId="5" xfId="34" applyNumberFormat="true" applyFont="true" applyFill="true" applyBorder="true" applyAlignment="true">
      <alignment horizontal="center" vertical="center" wrapText="true"/>
    </xf>
    <xf numFmtId="0" fontId="6" fillId="0" borderId="5" xfId="94" applyFont="true" applyFill="true" applyBorder="true" applyAlignment="true">
      <alignment horizontal="center" vertical="center" wrapText="true"/>
    </xf>
    <xf numFmtId="0" fontId="6" fillId="0" borderId="5" xfId="52" applyNumberFormat="true" applyFont="true" applyFill="true" applyBorder="true" applyAlignment="true">
      <alignment horizontal="center" vertical="center" wrapText="true"/>
    </xf>
    <xf numFmtId="0" fontId="6" fillId="0" borderId="5" xfId="98" applyNumberFormat="true" applyFont="true" applyFill="true" applyBorder="true" applyAlignment="true" applyProtection="true">
      <alignment horizontal="center" vertical="center" wrapText="true"/>
      <protection locked="false"/>
    </xf>
    <xf numFmtId="0" fontId="6" fillId="0" borderId="5" xfId="88" applyNumberFormat="true" applyFont="true" applyFill="true" applyBorder="true" applyAlignment="true">
      <alignment horizontal="center" vertical="center" wrapText="true"/>
    </xf>
    <xf numFmtId="0" fontId="6" fillId="0" borderId="5" xfId="5" applyNumberFormat="true" applyFont="true" applyFill="true" applyBorder="true" applyAlignment="true">
      <alignment horizontal="center" vertical="center" wrapText="true"/>
    </xf>
    <xf numFmtId="0" fontId="6" fillId="0" borderId="5" xfId="89" applyNumberFormat="true" applyFont="true" applyFill="true" applyBorder="true" applyAlignment="true">
      <alignment horizontal="center" vertical="center"/>
    </xf>
    <xf numFmtId="0" fontId="6" fillId="0" borderId="5" xfId="93" applyNumberFormat="true" applyFont="true" applyFill="true" applyBorder="true" applyAlignment="true">
      <alignment horizontal="center" vertical="center" wrapText="true"/>
    </xf>
    <xf numFmtId="0" fontId="6" fillId="0" borderId="5" xfId="90" applyFont="true" applyFill="true" applyBorder="true" applyAlignment="true">
      <alignment horizontal="center" vertical="center" wrapText="true"/>
    </xf>
    <xf numFmtId="0" fontId="6" fillId="0" borderId="5" xfId="6" applyNumberFormat="true" applyFont="true" applyFill="true" applyBorder="true" applyAlignment="true">
      <alignment horizontal="center" vertical="center" wrapText="true"/>
    </xf>
    <xf numFmtId="0" fontId="6" fillId="0" borderId="5" xfId="102" applyNumberFormat="true" applyFont="true" applyFill="true" applyBorder="true" applyAlignment="true">
      <alignment horizontal="center" vertical="center" wrapText="true"/>
    </xf>
    <xf numFmtId="0" fontId="6" fillId="0" borderId="5" xfId="102" applyNumberFormat="true" applyFont="true" applyFill="true" applyBorder="true" applyAlignment="true" applyProtection="true">
      <alignment horizontal="center" vertical="center" wrapText="true"/>
    </xf>
    <xf numFmtId="0" fontId="6" fillId="0" borderId="5" xfId="97" applyFont="true" applyFill="true" applyBorder="true" applyAlignment="true">
      <alignment horizontal="center" vertical="center" wrapText="true"/>
    </xf>
    <xf numFmtId="0" fontId="6" fillId="0" borderId="5" xfId="13" applyFont="true" applyFill="true" applyBorder="true" applyAlignment="true">
      <alignment horizontal="center" vertical="center" wrapText="true"/>
    </xf>
    <xf numFmtId="0" fontId="6" fillId="0" borderId="5" xfId="74" applyNumberFormat="true" applyFont="true" applyFill="true" applyBorder="true" applyAlignment="true">
      <alignment horizontal="center" vertical="center" wrapText="true"/>
    </xf>
    <xf numFmtId="0" fontId="6" fillId="0" borderId="5" xfId="102" applyNumberFormat="true" applyFont="true" applyFill="true" applyBorder="true" applyAlignment="true">
      <alignment horizontal="center" vertical="center"/>
    </xf>
    <xf numFmtId="0" fontId="6" fillId="0" borderId="5" xfId="100" applyFont="true" applyFill="true" applyBorder="true" applyAlignment="true">
      <alignment horizontal="center" vertical="center" wrapText="true"/>
    </xf>
    <xf numFmtId="0" fontId="6" fillId="0" borderId="5" xfId="98" applyNumberFormat="true" applyFont="true" applyFill="true" applyBorder="true" applyAlignment="true">
      <alignment horizontal="center" vertical="center" wrapText="true"/>
    </xf>
    <xf numFmtId="0" fontId="6" fillId="0" borderId="5" xfId="103" applyNumberFormat="true" applyFont="true" applyFill="true" applyBorder="true" applyAlignment="true" applyProtection="true">
      <alignment horizontal="center" vertical="center" wrapText="true"/>
    </xf>
    <xf numFmtId="178" fontId="6" fillId="0" borderId="5" xfId="0" applyNumberFormat="true" applyFont="true" applyFill="true" applyBorder="true" applyAlignment="true">
      <alignment horizontal="center" vertical="center" wrapText="true"/>
    </xf>
    <xf numFmtId="0" fontId="6" fillId="0" borderId="5" xfId="0" applyNumberFormat="true" applyFont="true" applyFill="true" applyBorder="true" applyAlignment="true" applyProtection="true">
      <alignment horizontal="center" vertical="center" wrapText="true"/>
      <protection locked="false"/>
    </xf>
    <xf numFmtId="0" fontId="6" fillId="0" borderId="5" xfId="46" applyNumberFormat="true" applyFont="true" applyFill="true" applyBorder="true" applyAlignment="true">
      <alignment horizontal="center" vertical="center" wrapText="true"/>
    </xf>
    <xf numFmtId="0" fontId="6" fillId="0" borderId="5" xfId="95" applyFont="true" applyFill="true" applyBorder="true" applyAlignment="true">
      <alignment horizontal="center" vertical="center" wrapText="true"/>
    </xf>
    <xf numFmtId="49" fontId="6" fillId="0" borderId="5" xfId="0" applyNumberFormat="true" applyFont="true" applyFill="true" applyBorder="true" applyAlignment="true">
      <alignment horizontal="center" vertical="center" wrapText="true"/>
    </xf>
    <xf numFmtId="0" fontId="6" fillId="0" borderId="5" xfId="84" applyNumberFormat="true" applyFont="true" applyFill="true" applyBorder="true" applyAlignment="true">
      <alignment horizontal="center" vertical="center" wrapText="true"/>
    </xf>
    <xf numFmtId="180" fontId="6" fillId="0" borderId="5" xfId="7" applyNumberFormat="true" applyFont="true" applyFill="true" applyBorder="true" applyAlignment="true">
      <alignment horizontal="center" vertical="center" wrapText="true"/>
    </xf>
    <xf numFmtId="0" fontId="6" fillId="0" borderId="5" xfId="99" applyFont="true" applyFill="true" applyBorder="true" applyAlignment="true">
      <alignment horizontal="center" vertical="center" wrapText="true"/>
    </xf>
    <xf numFmtId="177" fontId="6" fillId="0" borderId="5" xfId="0" applyNumberFormat="true" applyFont="true" applyFill="true" applyBorder="true" applyAlignment="true">
      <alignment horizontal="center" vertical="center" wrapText="true"/>
    </xf>
    <xf numFmtId="0" fontId="5" fillId="0" borderId="1" xfId="0" applyFont="true" applyFill="true" applyBorder="true" applyAlignment="true" applyProtection="true">
      <alignment horizontal="center" vertical="center" wrapText="true"/>
    </xf>
    <xf numFmtId="0" fontId="5" fillId="0" borderId="3" xfId="0" applyFont="true" applyFill="true" applyBorder="true" applyAlignment="true" applyProtection="true">
      <alignment horizontal="center" vertical="center" wrapText="true"/>
    </xf>
    <xf numFmtId="0" fontId="5" fillId="0" borderId="4" xfId="0" applyFont="true" applyFill="true" applyBorder="true" applyAlignment="true" applyProtection="true">
      <alignment horizontal="center" vertical="center" wrapText="true"/>
    </xf>
    <xf numFmtId="0" fontId="10" fillId="0" borderId="1" xfId="0" applyFont="true" applyFill="true" applyBorder="true" applyAlignment="true" applyProtection="true">
      <alignment horizontal="center" vertical="center"/>
    </xf>
    <xf numFmtId="0" fontId="10" fillId="0" borderId="4" xfId="0" applyFont="true" applyFill="true" applyBorder="true" applyAlignment="true" applyProtection="true">
      <alignment horizontal="center" vertical="center"/>
    </xf>
    <xf numFmtId="0" fontId="10" fillId="0" borderId="5" xfId="0" applyFont="true" applyFill="true" applyBorder="true" applyAlignment="true" applyProtection="true">
      <alignment horizontal="center" vertical="center"/>
    </xf>
    <xf numFmtId="0" fontId="6" fillId="0" borderId="5" xfId="101" applyNumberFormat="true" applyFont="true" applyFill="true" applyBorder="true" applyAlignment="true">
      <alignment horizontal="center" vertical="center" wrapText="true"/>
    </xf>
    <xf numFmtId="0" fontId="6" fillId="0" borderId="5" xfId="50" applyNumberFormat="true" applyFont="true" applyFill="true" applyBorder="true" applyAlignment="true" applyProtection="true">
      <alignment horizontal="center" vertical="center" wrapText="true"/>
    </xf>
    <xf numFmtId="0" fontId="6" fillId="0" borderId="5" xfId="37" applyFont="true" applyFill="true" applyBorder="true" applyAlignment="true">
      <alignment horizontal="center" vertical="center" wrapText="true"/>
    </xf>
    <xf numFmtId="184" fontId="6" fillId="0" borderId="5" xfId="88" applyNumberFormat="true" applyFont="true" applyFill="true" applyBorder="true" applyAlignment="true">
      <alignment horizontal="center" vertical="center"/>
    </xf>
    <xf numFmtId="0" fontId="6" fillId="0" borderId="5" xfId="46" applyNumberFormat="true" applyFont="true" applyFill="true" applyBorder="true" applyAlignment="true" applyProtection="true">
      <alignment horizontal="center" vertical="center" wrapText="true"/>
    </xf>
    <xf numFmtId="0" fontId="6" fillId="0" borderId="5" xfId="88" applyNumberFormat="true" applyFont="true" applyFill="true" applyBorder="true" applyAlignment="true">
      <alignment horizontal="center" vertical="center"/>
    </xf>
    <xf numFmtId="49" fontId="9" fillId="0" borderId="5" xfId="0" applyNumberFormat="true" applyFont="true" applyFill="true" applyBorder="true" applyAlignment="true" applyProtection="true">
      <alignment horizontal="center" vertical="center" wrapText="true"/>
    </xf>
    <xf numFmtId="0" fontId="6" fillId="0" borderId="5" xfId="82" applyFont="true" applyFill="true" applyBorder="true" applyAlignment="true">
      <alignment horizontal="center" vertical="center" wrapText="true"/>
    </xf>
    <xf numFmtId="0" fontId="6" fillId="0" borderId="5" xfId="32" applyFont="true" applyFill="true" applyBorder="true" applyAlignment="true">
      <alignment horizontal="center" vertical="center" wrapText="true"/>
    </xf>
    <xf numFmtId="0" fontId="6" fillId="0" borderId="5" xfId="84" applyFont="true" applyFill="true" applyBorder="true" applyAlignment="true">
      <alignment horizontal="center" vertical="center" wrapText="true"/>
    </xf>
    <xf numFmtId="0" fontId="6" fillId="0" borderId="5" xfId="7" applyNumberFormat="true" applyFont="true" applyFill="true" applyBorder="true" applyAlignment="true">
      <alignment horizontal="center" vertical="center"/>
    </xf>
    <xf numFmtId="0" fontId="6" fillId="0" borderId="5" xfId="2" applyFont="true" applyFill="true" applyBorder="true" applyAlignment="true">
      <alignment horizontal="center" vertical="center" wrapText="true"/>
    </xf>
    <xf numFmtId="0" fontId="6" fillId="0" borderId="5" xfId="78" applyFont="true" applyFill="true" applyBorder="true" applyAlignment="true">
      <alignment horizontal="center" vertical="center" wrapText="true"/>
    </xf>
    <xf numFmtId="0" fontId="6" fillId="0" borderId="5" xfId="67" applyFont="true" applyFill="true" applyBorder="true" applyAlignment="true">
      <alignment horizontal="center" vertical="center" wrapText="true"/>
    </xf>
    <xf numFmtId="0" fontId="6" fillId="0" borderId="5" xfId="76" applyFont="true" applyFill="true" applyBorder="true" applyAlignment="true">
      <alignment horizontal="center" vertical="center" wrapText="true"/>
    </xf>
    <xf numFmtId="0" fontId="6" fillId="0" borderId="5" xfId="86" applyFont="true" applyFill="true" applyBorder="true" applyAlignment="true">
      <alignment horizontal="center" vertical="center" wrapText="true"/>
    </xf>
    <xf numFmtId="0" fontId="6" fillId="0" borderId="5" xfId="30" applyFont="true" applyFill="true" applyBorder="true" applyAlignment="true">
      <alignment horizontal="center" vertical="center" wrapText="true"/>
    </xf>
    <xf numFmtId="0" fontId="6" fillId="0" borderId="5" xfId="2" applyNumberFormat="true" applyFont="true" applyFill="true" applyBorder="true" applyAlignment="true">
      <alignment horizontal="center" vertical="center" wrapText="true"/>
    </xf>
    <xf numFmtId="0" fontId="6" fillId="0" borderId="5" xfId="97" applyNumberFormat="true" applyFont="true" applyFill="true" applyBorder="true" applyAlignment="true">
      <alignment horizontal="center" vertical="center" wrapText="true"/>
    </xf>
    <xf numFmtId="0" fontId="6" fillId="0" borderId="5" xfId="78" applyNumberFormat="true" applyFont="true" applyFill="true" applyBorder="true" applyAlignment="true">
      <alignment horizontal="center" vertical="center" wrapText="true"/>
    </xf>
    <xf numFmtId="0" fontId="6" fillId="0" borderId="5" xfId="67" applyNumberFormat="true" applyFont="true" applyFill="true" applyBorder="true" applyAlignment="true">
      <alignment horizontal="center" vertical="center" wrapText="true"/>
    </xf>
    <xf numFmtId="0" fontId="6" fillId="0" borderId="5" xfId="76" applyNumberFormat="true" applyFont="true" applyFill="true" applyBorder="true" applyAlignment="true">
      <alignment horizontal="center" vertical="center" wrapText="true"/>
    </xf>
    <xf numFmtId="0" fontId="6" fillId="0" borderId="5" xfId="86" applyNumberFormat="true" applyFont="true" applyFill="true" applyBorder="true" applyAlignment="true">
      <alignment horizontal="center" vertical="center" wrapText="true"/>
    </xf>
    <xf numFmtId="0" fontId="6" fillId="0" borderId="5" xfId="30" applyNumberFormat="true" applyFont="true" applyFill="true" applyBorder="true" applyAlignment="true">
      <alignment horizontal="center" vertical="center" wrapText="true"/>
    </xf>
    <xf numFmtId="0" fontId="6" fillId="0" borderId="5" xfId="95" applyFont="true" applyFill="true" applyBorder="true" applyAlignment="true">
      <alignment horizontal="center" vertical="center"/>
    </xf>
    <xf numFmtId="0" fontId="6" fillId="0" borderId="5" xfId="25" applyFont="true" applyFill="true" applyBorder="true" applyAlignment="true">
      <alignment horizontal="center" vertical="center" wrapText="true"/>
    </xf>
    <xf numFmtId="0" fontId="6" fillId="0" borderId="5" xfId="25" applyNumberFormat="true" applyFont="true" applyFill="true" applyBorder="true" applyAlignment="true">
      <alignment horizontal="center" vertical="center" wrapText="true"/>
    </xf>
    <xf numFmtId="0" fontId="6" fillId="0" borderId="5" xfId="89" applyNumberFormat="true" applyFont="true" applyFill="true" applyBorder="true" applyAlignment="true">
      <alignment horizontal="center" vertical="center" wrapText="true"/>
    </xf>
    <xf numFmtId="0" fontId="6" fillId="0" borderId="5" xfId="3" applyFont="true" applyFill="true" applyBorder="true" applyAlignment="true">
      <alignment horizontal="center" vertical="center" wrapText="true"/>
    </xf>
    <xf numFmtId="0" fontId="6" fillId="0" borderId="5" xfId="77" applyNumberFormat="true" applyFont="true" applyFill="true" applyBorder="true" applyAlignment="true">
      <alignment horizontal="center" vertical="center" wrapText="true"/>
    </xf>
    <xf numFmtId="0" fontId="6" fillId="0" borderId="5" xfId="87" applyFont="true" applyFill="true" applyBorder="true" applyAlignment="true">
      <alignment horizontal="center" vertical="center" wrapText="true"/>
    </xf>
    <xf numFmtId="0" fontId="6" fillId="0" borderId="5" xfId="103" applyNumberFormat="true" applyFont="true" applyFill="true" applyBorder="true" applyAlignment="true">
      <alignment horizontal="center" vertical="center" wrapText="true"/>
    </xf>
    <xf numFmtId="0" fontId="6" fillId="0" borderId="5" xfId="87" applyNumberFormat="true" applyFont="true" applyFill="true" applyBorder="true" applyAlignment="true">
      <alignment horizontal="center" vertical="center" wrapText="true"/>
    </xf>
    <xf numFmtId="0" fontId="6" fillId="0" borderId="5" xfId="9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5" xfId="92" applyFont="true" applyFill="true" applyBorder="true" applyAlignment="true">
      <alignment horizontal="center" vertical="center"/>
    </xf>
    <xf numFmtId="176" fontId="6" fillId="0" borderId="5" xfId="0" applyNumberFormat="true" applyFont="true" applyFill="true" applyBorder="true" applyAlignment="true">
      <alignment horizontal="center" vertical="center" wrapText="true"/>
    </xf>
    <xf numFmtId="0" fontId="6" fillId="0" borderId="5" xfId="0" applyFont="true" applyFill="true" applyBorder="true" applyAlignment="true">
      <alignment vertical="center" wrapText="true"/>
    </xf>
    <xf numFmtId="0" fontId="6" fillId="0" borderId="5" xfId="92" applyFont="true" applyFill="true" applyBorder="true" applyAlignment="true">
      <alignment horizontal="center" vertical="center" wrapText="true"/>
    </xf>
    <xf numFmtId="49" fontId="6" fillId="0" borderId="5" xfId="81" applyNumberFormat="true" applyFont="true" applyFill="true" applyBorder="true" applyAlignment="true" applyProtection="true">
      <alignment horizontal="center" vertical="center" wrapText="true"/>
    </xf>
    <xf numFmtId="0" fontId="6" fillId="0" borderId="5" xfId="75" applyNumberFormat="true" applyFont="true" applyFill="true" applyBorder="true" applyAlignment="true">
      <alignment horizontal="center" vertical="center" wrapText="true"/>
    </xf>
    <xf numFmtId="0" fontId="6" fillId="0" borderId="5" xfId="83" applyNumberFormat="true" applyFont="true" applyFill="true" applyBorder="true" applyAlignment="true">
      <alignment horizontal="center" vertical="center" wrapText="true"/>
    </xf>
    <xf numFmtId="0" fontId="6" fillId="0" borderId="5" xfId="56" applyNumberFormat="true" applyFont="true" applyFill="true" applyBorder="true" applyAlignment="true">
      <alignment horizontal="center" vertical="center" wrapText="true"/>
    </xf>
    <xf numFmtId="0" fontId="6" fillId="0" borderId="5" xfId="4" applyNumberFormat="true" applyFont="true" applyFill="true" applyBorder="true" applyAlignment="true">
      <alignment horizontal="center" vertical="center" wrapText="true"/>
    </xf>
    <xf numFmtId="49" fontId="6" fillId="0" borderId="5" xfId="83" applyNumberFormat="true" applyFont="true" applyFill="true" applyBorder="true" applyAlignment="true">
      <alignment horizontal="center" vertical="center" wrapText="true"/>
    </xf>
    <xf numFmtId="0" fontId="6" fillId="0" borderId="5" xfId="96" applyFont="true" applyFill="true" applyBorder="true" applyAlignment="true">
      <alignment horizontal="center" vertical="center" wrapText="true"/>
    </xf>
    <xf numFmtId="0" fontId="6" fillId="0" borderId="5" xfId="79" applyFont="true" applyFill="true" applyBorder="true" applyAlignment="true" applyProtection="true">
      <alignment horizontal="center" vertical="center" wrapText="true"/>
      <protection locked="false"/>
    </xf>
    <xf numFmtId="0" fontId="6" fillId="0" borderId="5" xfId="79" applyFont="true" applyFill="true" applyBorder="true" applyAlignment="true">
      <alignment horizontal="center" vertical="center" wrapText="true"/>
    </xf>
    <xf numFmtId="0" fontId="6" fillId="0" borderId="5" xfId="79" applyFont="true" applyFill="true" applyBorder="true" applyAlignment="true">
      <alignment horizontal="center" vertical="center"/>
    </xf>
    <xf numFmtId="0" fontId="6" fillId="0" borderId="5" xfId="96" applyFont="true" applyFill="true" applyBorder="true" applyAlignment="true">
      <alignment horizontal="center" vertical="center"/>
    </xf>
    <xf numFmtId="0" fontId="6" fillId="0" borderId="5" xfId="79" applyNumberFormat="true" applyFont="true" applyFill="true" applyBorder="true" applyAlignment="true">
      <alignment horizontal="center" vertical="center" wrapText="true"/>
    </xf>
    <xf numFmtId="0" fontId="6" fillId="0" borderId="5" xfId="79" applyNumberFormat="true" applyFont="true" applyFill="true" applyBorder="true" applyAlignment="true">
      <alignment horizontal="center" vertical="center"/>
    </xf>
    <xf numFmtId="0" fontId="9" fillId="0" borderId="5" xfId="0" applyFont="true" applyFill="true" applyBorder="true" applyAlignment="true">
      <alignment horizontal="center" vertical="center" wrapText="true"/>
    </xf>
    <xf numFmtId="0" fontId="6" fillId="0" borderId="5" xfId="0" applyFont="true" applyFill="true" applyBorder="true" applyAlignment="true" applyProtection="true">
      <alignment horizontal="center" vertical="center"/>
      <protection locked="false"/>
    </xf>
    <xf numFmtId="0" fontId="9" fillId="0" borderId="5" xfId="0" applyNumberFormat="true" applyFont="true" applyFill="true" applyBorder="true" applyAlignment="true">
      <alignment horizontal="center" vertical="center" wrapText="true"/>
    </xf>
    <xf numFmtId="0" fontId="9" fillId="0" borderId="5" xfId="0" applyNumberFormat="true" applyFont="true" applyFill="true" applyBorder="true" applyAlignment="true">
      <alignment horizontal="center" vertical="center"/>
    </xf>
    <xf numFmtId="184" fontId="9" fillId="0" borderId="5" xfId="0" applyNumberFormat="true" applyFont="true" applyFill="true" applyBorder="true" applyAlignment="true">
      <alignment horizontal="center" vertical="center" wrapText="true"/>
    </xf>
    <xf numFmtId="0" fontId="9" fillId="0" borderId="5" xfId="0" applyFont="true" applyFill="true" applyBorder="true" applyAlignment="true" applyProtection="true">
      <alignment horizontal="center" vertical="center" wrapText="true"/>
      <protection locked="false"/>
    </xf>
    <xf numFmtId="0" fontId="9" fillId="0" borderId="5" xfId="0" applyNumberFormat="true" applyFont="true" applyFill="true" applyBorder="true" applyAlignment="true" applyProtection="true">
      <alignment horizontal="center" vertical="center" wrapText="true"/>
    </xf>
    <xf numFmtId="177" fontId="6" fillId="0" borderId="5" xfId="64" applyNumberFormat="true" applyFont="true" applyFill="true" applyBorder="true" applyAlignment="true">
      <alignment horizontal="center" vertical="center" wrapText="true"/>
    </xf>
    <xf numFmtId="0" fontId="6" fillId="0" borderId="5" xfId="21" applyNumberFormat="true" applyFont="true" applyFill="true" applyBorder="true" applyAlignment="true">
      <alignment horizontal="center" vertical="center" wrapText="true"/>
    </xf>
    <xf numFmtId="0" fontId="9" fillId="0" borderId="5" xfId="0" applyFont="true" applyFill="true" applyBorder="true" applyAlignment="true" applyProtection="true">
      <alignment horizontal="center" vertical="center" wrapText="true"/>
    </xf>
    <xf numFmtId="0" fontId="6" fillId="0" borderId="5" xfId="0" applyFont="true" applyFill="true" applyBorder="true" applyAlignment="true" applyProtection="true">
      <alignment horizontal="center" vertical="center" wrapText="true"/>
    </xf>
    <xf numFmtId="0" fontId="6" fillId="0" borderId="5" xfId="101" applyFont="true" applyFill="true" applyBorder="true" applyAlignment="true" applyProtection="true">
      <alignment horizontal="center" vertical="center" wrapText="true"/>
      <protection locked="false"/>
    </xf>
    <xf numFmtId="0" fontId="6" fillId="0" borderId="5" xfId="45" applyFont="true" applyFill="true" applyBorder="true" applyAlignment="true">
      <alignment horizontal="center" vertical="center" wrapText="true"/>
    </xf>
    <xf numFmtId="0" fontId="6" fillId="0" borderId="5" xfId="43" applyFont="true" applyFill="true" applyBorder="true" applyAlignment="true">
      <alignment horizontal="center" vertical="center" wrapText="true"/>
    </xf>
    <xf numFmtId="0" fontId="6" fillId="0" borderId="5" xfId="101" applyFont="true" applyFill="true" applyBorder="true" applyAlignment="true">
      <alignment horizontal="center" vertical="center"/>
    </xf>
    <xf numFmtId="0" fontId="6" fillId="0" borderId="5" xfId="43" applyFont="true" applyFill="true" applyBorder="true" applyAlignment="true">
      <alignment horizontal="center" vertical="center"/>
    </xf>
    <xf numFmtId="0" fontId="6" fillId="0" borderId="5" xfId="101" applyNumberFormat="true" applyFont="true" applyFill="true" applyBorder="true" applyAlignment="true" applyProtection="true">
      <alignment horizontal="center" vertical="center" wrapText="true"/>
      <protection locked="false"/>
    </xf>
    <xf numFmtId="0" fontId="6" fillId="0" borderId="5" xfId="45" applyNumberFormat="true" applyFont="true" applyFill="true" applyBorder="true" applyAlignment="true" applyProtection="true">
      <alignment horizontal="center" vertical="center" wrapText="true"/>
      <protection locked="false"/>
    </xf>
    <xf numFmtId="0" fontId="6" fillId="0" borderId="5" xfId="43" applyNumberFormat="true" applyFont="true" applyFill="true" applyBorder="true" applyAlignment="true">
      <alignment horizontal="center" vertical="center" wrapText="true"/>
    </xf>
    <xf numFmtId="0" fontId="6" fillId="0" borderId="5" xfId="45" applyFont="true" applyFill="true" applyBorder="true" applyAlignment="true">
      <alignment horizontal="center" vertical="center"/>
    </xf>
    <xf numFmtId="0" fontId="6" fillId="0" borderId="5" xfId="43" applyNumberFormat="true" applyFont="true" applyFill="true" applyBorder="true" applyAlignment="true">
      <alignment horizontal="center" vertical="center"/>
    </xf>
    <xf numFmtId="0" fontId="6" fillId="0" borderId="5" xfId="45" applyNumberFormat="true" applyFont="true" applyFill="true" applyBorder="true" applyAlignment="true">
      <alignment horizontal="center" vertical="center" wrapText="true"/>
    </xf>
    <xf numFmtId="184" fontId="6" fillId="0" borderId="5" xfId="45" applyNumberFormat="true" applyFont="true" applyFill="true" applyBorder="true" applyAlignment="true">
      <alignment horizontal="center" vertical="center" wrapText="true"/>
    </xf>
    <xf numFmtId="178" fontId="6" fillId="0" borderId="5" xfId="45" applyNumberFormat="true" applyFont="true" applyFill="true" applyBorder="true" applyAlignment="true">
      <alignment horizontal="center" vertical="center" wrapText="true"/>
    </xf>
    <xf numFmtId="0" fontId="6" fillId="0" borderId="5" xfId="45" applyFont="true" applyFill="true" applyBorder="true" applyAlignment="true" applyProtection="true">
      <alignment horizontal="center" vertical="center" wrapText="true"/>
      <protection locked="false"/>
    </xf>
    <xf numFmtId="184" fontId="6" fillId="0" borderId="5" xfId="101" applyNumberFormat="true" applyFont="true" applyFill="true" applyBorder="true" applyAlignment="true">
      <alignment horizontal="center" vertical="center" wrapText="true"/>
    </xf>
    <xf numFmtId="0" fontId="6" fillId="0" borderId="5" xfId="101" applyNumberFormat="true" applyFont="true" applyFill="true" applyBorder="true" applyAlignment="true">
      <alignment horizontal="center" vertical="center"/>
    </xf>
    <xf numFmtId="181" fontId="6" fillId="0" borderId="5" xfId="101" applyNumberFormat="true" applyFont="true" applyFill="true" applyBorder="true" applyAlignment="true">
      <alignment horizontal="center" vertical="center" wrapText="true"/>
    </xf>
    <xf numFmtId="184" fontId="6" fillId="0" borderId="5" xfId="45" applyNumberFormat="true" applyFont="true" applyFill="true" applyBorder="true" applyAlignment="true" applyProtection="true">
      <alignment horizontal="center" vertical="center" wrapText="true"/>
      <protection locked="false"/>
    </xf>
    <xf numFmtId="178" fontId="6" fillId="0" borderId="5" xfId="101" applyNumberFormat="true" applyFont="true" applyFill="true" applyBorder="true" applyAlignment="true">
      <alignment horizontal="center" vertical="center" wrapText="true"/>
    </xf>
    <xf numFmtId="49" fontId="6" fillId="0" borderId="5" xfId="0" applyNumberFormat="true" applyFont="true" applyFill="true" applyBorder="true" applyAlignment="true">
      <alignment horizontal="center" vertical="center"/>
    </xf>
    <xf numFmtId="181" fontId="6" fillId="0" borderId="5" xfId="0" applyNumberFormat="true" applyFont="true" applyFill="true" applyBorder="true" applyAlignment="true">
      <alignment horizontal="center" vertical="center" wrapText="true"/>
    </xf>
    <xf numFmtId="0" fontId="6" fillId="0" borderId="5" xfId="39" applyNumberFormat="true" applyFont="true" applyFill="true" applyBorder="true" applyAlignment="true">
      <alignment horizontal="center" vertical="center" wrapText="true"/>
    </xf>
    <xf numFmtId="0" fontId="6" fillId="0" borderId="5" xfId="1" applyFont="true" applyFill="true" applyBorder="true" applyAlignment="true">
      <alignment horizontal="center" vertical="center" wrapText="true"/>
    </xf>
    <xf numFmtId="0" fontId="11" fillId="0" borderId="5" xfId="0" applyNumberFormat="true" applyFont="true" applyFill="true" applyBorder="true" applyAlignment="true">
      <alignment horizontal="center" vertical="center" wrapText="true"/>
    </xf>
    <xf numFmtId="0" fontId="6" fillId="0" borderId="5" xfId="4" applyFont="true" applyFill="true" applyBorder="true" applyAlignment="true">
      <alignment horizontal="center" vertical="center" wrapText="true"/>
    </xf>
    <xf numFmtId="0" fontId="6" fillId="0" borderId="5" xfId="27" applyFont="true" applyFill="true" applyBorder="true" applyAlignment="true">
      <alignment horizontal="center" vertical="center" wrapText="true"/>
    </xf>
    <xf numFmtId="0" fontId="6" fillId="0" borderId="5" xfId="58" applyNumberFormat="true" applyFont="true" applyFill="true" applyBorder="true" applyAlignment="true">
      <alignment horizontal="center" vertical="center" wrapText="true"/>
    </xf>
    <xf numFmtId="49" fontId="6" fillId="0" borderId="1" xfId="0" applyNumberFormat="true" applyFont="true" applyFill="true" applyBorder="true" applyAlignment="true" applyProtection="true">
      <alignment horizontal="center" vertical="center" wrapText="true"/>
    </xf>
    <xf numFmtId="49" fontId="6" fillId="0" borderId="4" xfId="0" applyNumberFormat="true" applyFont="true" applyFill="true" applyBorder="true" applyAlignment="true" applyProtection="true">
      <alignment horizontal="center" vertical="center" wrapText="true"/>
    </xf>
    <xf numFmtId="0" fontId="6" fillId="0" borderId="5" xfId="15" applyFont="true" applyFill="true" applyBorder="true" applyAlignment="true">
      <alignment horizontal="center" vertical="center" wrapText="true"/>
    </xf>
    <xf numFmtId="179" fontId="6" fillId="0" borderId="5" xfId="0" applyNumberFormat="true" applyFont="true" applyFill="true" applyBorder="true" applyAlignment="true">
      <alignment horizontal="center" vertical="center" wrapText="true"/>
    </xf>
    <xf numFmtId="184" fontId="6" fillId="0" borderId="5" xfId="0" applyNumberFormat="true" applyFont="true" applyFill="true" applyBorder="true" applyAlignment="true">
      <alignment horizontal="center" vertical="center" wrapText="true"/>
    </xf>
    <xf numFmtId="183" fontId="6" fillId="0" borderId="5" xfId="0" applyNumberFormat="true" applyFont="true" applyFill="true" applyBorder="true" applyAlignment="true">
      <alignment horizontal="center" vertical="center" wrapText="true"/>
    </xf>
    <xf numFmtId="183" fontId="6" fillId="0" borderId="5" xfId="0" applyNumberFormat="true" applyFont="true" applyFill="true" applyBorder="true" applyAlignment="true" applyProtection="true">
      <alignment horizontal="center" vertical="center" wrapText="true"/>
    </xf>
  </cellXfs>
  <cellStyles count="104">
    <cellStyle name="常规" xfId="0" builtinId="0"/>
    <cellStyle name="常规_2013" xfId="1"/>
    <cellStyle name="常规 14" xfId="2"/>
    <cellStyle name="常规 3 2 15" xfId="3"/>
    <cellStyle name="常规 11" xfId="4"/>
    <cellStyle name="常规 6 2" xfId="5"/>
    <cellStyle name="常规 12" xfId="6"/>
    <cellStyle name="常规 29" xfId="7"/>
    <cellStyle name="20% - 强调文字颜色 4" xfId="8" builtinId="42"/>
    <cellStyle name="40% - 强调文字颜色 3" xfId="9" builtinId="39"/>
    <cellStyle name="输入" xfId="10" builtinId="20"/>
    <cellStyle name="20% - 强调文字颜色 3" xfId="11" builtinId="38"/>
    <cellStyle name="货币" xfId="12" builtinId="4"/>
    <cellStyle name="常规 10 2 3 3 5" xfId="13"/>
    <cellStyle name="60% - 强调文字颜色 2" xfId="14" builtinId="36"/>
    <cellStyle name="常规_村通畅3年完成计划" xfId="15"/>
    <cellStyle name="强调文字颜色 2" xfId="16" builtinId="33"/>
    <cellStyle name="60% - 强调文字颜色 4" xfId="17" builtinId="44"/>
    <cellStyle name="百分比" xfId="18" builtinId="5"/>
    <cellStyle name="计算" xfId="19" builtinId="22"/>
    <cellStyle name="适中" xfId="20" builtinId="28"/>
    <cellStyle name="常规 3 17 3 6" xfId="21"/>
    <cellStyle name="好" xfId="22" builtinId="26"/>
    <cellStyle name="60% - 强调文字颜色 3" xfId="23" builtinId="40"/>
    <cellStyle name="40% - 强调文字颜色 2" xfId="24" builtinId="35"/>
    <cellStyle name="常规_Sheet1 2" xfId="25"/>
    <cellStyle name="强调文字颜色 4" xfId="26" builtinId="41"/>
    <cellStyle name="常规 2 2 3" xfId="27"/>
    <cellStyle name="货币[0]" xfId="28" builtinId="7"/>
    <cellStyle name="常规 10" xfId="29"/>
    <cellStyle name="常规 32" xfId="30"/>
    <cellStyle name="20% - 强调文字颜色 2" xfId="31" builtinId="34"/>
    <cellStyle name="常规 10 10 2 2" xfId="32"/>
    <cellStyle name="链接单元格" xfId="33" builtinId="24"/>
    <cellStyle name="常规 3" xfId="34"/>
    <cellStyle name="40% - 强调文字颜色 4" xfId="35" builtinId="43"/>
    <cellStyle name="已访问的超链接" xfId="36" builtinId="9"/>
    <cellStyle name="常规 3 3" xfId="37"/>
    <cellStyle name="标题" xfId="38" builtinId="15"/>
    <cellStyle name="千位分隔" xfId="39" builtinId="3"/>
    <cellStyle name="警告文本" xfId="40" builtinId="11"/>
    <cellStyle name="强调文字颜色 6" xfId="41" builtinId="49"/>
    <cellStyle name="40% - 强调文字颜色 1" xfId="42" builtinId="31"/>
    <cellStyle name="常规 7" xfId="43"/>
    <cellStyle name="汇总" xfId="44" builtinId="25"/>
    <cellStyle name="常规_Sheet1_1" xfId="45"/>
    <cellStyle name="常规 2 2" xfId="46"/>
    <cellStyle name="标题 3" xfId="47" builtinId="18"/>
    <cellStyle name="强调文字颜色 5" xfId="48" builtinId="45"/>
    <cellStyle name="40% - 强调文字颜色 6" xfId="49" builtinId="51"/>
    <cellStyle name="常规 2 4" xfId="50"/>
    <cellStyle name="超链接" xfId="51" builtinId="8"/>
    <cellStyle name="常规 3 10 2 3" xfId="52"/>
    <cellStyle name="千位分隔[0]" xfId="53" builtinId="6"/>
    <cellStyle name="40% - 强调文字颜色 5" xfId="54" builtinId="47"/>
    <cellStyle name="标题 4" xfId="55" builtinId="19"/>
    <cellStyle name="常规 2 3" xfId="56"/>
    <cellStyle name="强调文字颜色 1" xfId="57" builtinId="29"/>
    <cellStyle name="千位分隔 3" xfId="58"/>
    <cellStyle name="解释性文本" xfId="59" builtinId="53"/>
    <cellStyle name="强调文字颜色 3" xfId="60" builtinId="37"/>
    <cellStyle name="常规 2 2 2" xfId="61"/>
    <cellStyle name="20% - 强调文字颜色 5" xfId="62" builtinId="46"/>
    <cellStyle name="标题 1" xfId="63" builtinId="16"/>
    <cellStyle name="千位分隔 2" xfId="64"/>
    <cellStyle name="60% - 强调文字颜色 5" xfId="65" builtinId="48"/>
    <cellStyle name="差" xfId="66" builtinId="27"/>
    <cellStyle name="常规 18" xfId="67"/>
    <cellStyle name="检查单元格" xfId="68" builtinId="23"/>
    <cellStyle name="输出" xfId="69" builtinId="21"/>
    <cellStyle name="标题 2" xfId="70" builtinId="17"/>
    <cellStyle name="20% - 强调文字颜色 6" xfId="71" builtinId="50"/>
    <cellStyle name="60% - 强调文字颜色 6" xfId="72" builtinId="52"/>
    <cellStyle name="60% - 强调文字颜色 1" xfId="73" builtinId="32"/>
    <cellStyle name="常规 3 10 2 3 6" xfId="74"/>
    <cellStyle name="常规 4 2" xfId="75"/>
    <cellStyle name="常规 22" xfId="76"/>
    <cellStyle name="常规 10 10 2 2 3" xfId="77"/>
    <cellStyle name="常规 16" xfId="78"/>
    <cellStyle name="常规 21" xfId="79"/>
    <cellStyle name="注释" xfId="80" builtinId="10"/>
    <cellStyle name="常规 10 10 2 2 2" xfId="81"/>
    <cellStyle name="常规 6" xfId="82"/>
    <cellStyle name="常规_2016年" xfId="83"/>
    <cellStyle name="常规 25" xfId="84"/>
    <cellStyle name="20% - 强调文字颜色 1" xfId="85" builtinId="30"/>
    <cellStyle name="常规 26" xfId="86"/>
    <cellStyle name="常规 3 2" xfId="87"/>
    <cellStyle name="常规_Sheet2" xfId="88"/>
    <cellStyle name="常规_Sheet1_1_Sheet2" xfId="89"/>
    <cellStyle name="常规 6 2 7" xfId="90"/>
    <cellStyle name="常规 17 3" xfId="91"/>
    <cellStyle name="常规 13" xfId="92"/>
    <cellStyle name="常规 17 3 7" xfId="93"/>
    <cellStyle name="常规 10 2 3 3" xfId="94"/>
    <cellStyle name="常规 2" xfId="95"/>
    <cellStyle name="常规 20" xfId="96"/>
    <cellStyle name="常规 15" xfId="97"/>
    <cellStyle name="常规_Sheet1_Sheet2" xfId="98"/>
    <cellStyle name="常规 10 2 2" xfId="99"/>
    <cellStyle name="常规 10 10 2 2 3 2 2" xfId="100"/>
    <cellStyle name="常规_Sheet1" xfId="101"/>
    <cellStyle name="常规 4" xfId="102"/>
    <cellStyle name="常规 5" xfId="10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Documents/WeChat Files/jiangshi82/FileStorage/File/2020-01/&#38463;&#34028;&#2774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Sheet1"/>
      <sheetName val="阿蓬江镇上报"/>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10.50.0.223/ShowReportServlet?id=761&amp;area=500114108" TargetMode="External"/><Relationship Id="rId8" Type="http://schemas.openxmlformats.org/officeDocument/2006/relationships/hyperlink" Target="http://10.50.0.223/ShowReportServlet?id=761&amp;area=500114103" TargetMode="External"/><Relationship Id="rId7" Type="http://schemas.openxmlformats.org/officeDocument/2006/relationships/hyperlink" Target="http://10.50.0.223/ShowReportServlet?id=761&amp;area=500114106" TargetMode="External"/><Relationship Id="rId6" Type="http://schemas.openxmlformats.org/officeDocument/2006/relationships/hyperlink" Target="http://10.50.0.223/ShowReportServlet?id=761&amp;area=500114129" TargetMode="External"/><Relationship Id="rId5" Type="http://schemas.openxmlformats.org/officeDocument/2006/relationships/hyperlink" Target="http://10.50.0.223/ShowReportServlet?id=761&amp;area=500114109" TargetMode="External"/><Relationship Id="rId4" Type="http://schemas.openxmlformats.org/officeDocument/2006/relationships/hyperlink" Target="http://10.50.0.223/ShowReportServlet?id=761&amp;area=500114120" TargetMode="External"/><Relationship Id="rId32" Type="http://schemas.openxmlformats.org/officeDocument/2006/relationships/hyperlink" Target="http://10.50.0.223/ShowReportServlet?id=761&amp;area=500114128" TargetMode="External"/><Relationship Id="rId31" Type="http://schemas.openxmlformats.org/officeDocument/2006/relationships/hyperlink" Target="http://10.50.0.223/ShowReportServlet?id=761&amp;area=500114100" TargetMode="External"/><Relationship Id="rId30" Type="http://schemas.openxmlformats.org/officeDocument/2006/relationships/hyperlink" Target="http://10.50.0.223/ShowReportServlet?id=761&amp;area=500114127" TargetMode="External"/><Relationship Id="rId3" Type="http://schemas.openxmlformats.org/officeDocument/2006/relationships/hyperlink" Target="http://10.50.0.223/ShowReportServlet?id=761&amp;area=500114101" TargetMode="External"/><Relationship Id="rId29" Type="http://schemas.openxmlformats.org/officeDocument/2006/relationships/hyperlink" Target="http://10.50.0.223/ShowReportServlet?id=761&amp;area=500114126" TargetMode="External"/><Relationship Id="rId28" Type="http://schemas.openxmlformats.org/officeDocument/2006/relationships/hyperlink" Target="http://10.50.0.223/ShowReportServlet?id=761&amp;area=500114125" TargetMode="External"/><Relationship Id="rId27" Type="http://schemas.openxmlformats.org/officeDocument/2006/relationships/hyperlink" Target="http://10.50.0.223/ShowReportServlet?id=761&amp;area=500114124" TargetMode="External"/><Relationship Id="rId26" Type="http://schemas.openxmlformats.org/officeDocument/2006/relationships/hyperlink" Target="http://10.50.0.223/ShowReportServlet?id=761&amp;area=500114123" TargetMode="External"/><Relationship Id="rId25" Type="http://schemas.openxmlformats.org/officeDocument/2006/relationships/hyperlink" Target="http://10.50.0.223/ShowReportServlet?id=761&amp;area=500114122" TargetMode="External"/><Relationship Id="rId24" Type="http://schemas.openxmlformats.org/officeDocument/2006/relationships/hyperlink" Target="http://10.50.0.223/ShowReportServlet?id=761&amp;area=500114121" TargetMode="External"/><Relationship Id="rId23" Type="http://schemas.openxmlformats.org/officeDocument/2006/relationships/hyperlink" Target="http://10.50.0.223/ShowReportServlet?id=761&amp;area=500114119" TargetMode="External"/><Relationship Id="rId22" Type="http://schemas.openxmlformats.org/officeDocument/2006/relationships/hyperlink" Target="http://10.50.0.223/ShowReportServlet?id=761&amp;area=500114117" TargetMode="External"/><Relationship Id="rId21" Type="http://schemas.openxmlformats.org/officeDocument/2006/relationships/hyperlink" Target="http://10.50.0.223/ShowReportServlet?id=761&amp;area=500114115" TargetMode="External"/><Relationship Id="rId20" Type="http://schemas.openxmlformats.org/officeDocument/2006/relationships/hyperlink" Target="http://10.50.0.223/ShowReportServlet?id=761&amp;area=500114113" TargetMode="External"/><Relationship Id="rId2" Type="http://schemas.openxmlformats.org/officeDocument/2006/relationships/vmlDrawing" Target="../drawings/vmlDrawing1.vml"/><Relationship Id="rId19" Type="http://schemas.openxmlformats.org/officeDocument/2006/relationships/hyperlink" Target="http://10.50.0.223/ShowReportServlet?id=761&amp;area=500114112" TargetMode="External"/><Relationship Id="rId18" Type="http://schemas.openxmlformats.org/officeDocument/2006/relationships/hyperlink" Target="http://10.50.0.223/ShowReportServlet?id=761&amp;area=500114111" TargetMode="External"/><Relationship Id="rId17" Type="http://schemas.openxmlformats.org/officeDocument/2006/relationships/hyperlink" Target="http://10.50.0.223/ShowReportServlet?id=761&amp;area=500114107" TargetMode="External"/><Relationship Id="rId16" Type="http://schemas.openxmlformats.org/officeDocument/2006/relationships/hyperlink" Target="http://10.50.0.223/ShowReportServlet?id=761&amp;area=500114105" TargetMode="External"/><Relationship Id="rId15" Type="http://schemas.openxmlformats.org/officeDocument/2006/relationships/hyperlink" Target="http://10.50.0.223/ShowReportServlet?id=761&amp;area=500114104" TargetMode="External"/><Relationship Id="rId14" Type="http://schemas.openxmlformats.org/officeDocument/2006/relationships/hyperlink" Target="http://10.50.0.223/ShowReportServlet?id=761&amp;area=500114102" TargetMode="External"/><Relationship Id="rId13" Type="http://schemas.openxmlformats.org/officeDocument/2006/relationships/hyperlink" Target="http://10.50.0.223/ShowReportServlet?id=761&amp;area=500114114" TargetMode="External"/><Relationship Id="rId12" Type="http://schemas.openxmlformats.org/officeDocument/2006/relationships/hyperlink" Target="http://10.50.0.223/ShowReportServlet?id=761&amp;area=500114116" TargetMode="External"/><Relationship Id="rId11" Type="http://schemas.openxmlformats.org/officeDocument/2006/relationships/hyperlink" Target="http://10.50.0.223/ShowReportServlet?id=761&amp;area=500114110" TargetMode="External"/><Relationship Id="rId10" Type="http://schemas.openxmlformats.org/officeDocument/2006/relationships/hyperlink" Target="http://10.50.0.223/ShowReportServlet?id=761&amp;area=500114118"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54"/>
  <sheetViews>
    <sheetView tabSelected="1" topLeftCell="A2075" workbookViewId="0">
      <selection activeCell="A2075" sqref="$A1:$XFD1048576"/>
    </sheetView>
  </sheetViews>
  <sheetFormatPr defaultColWidth="9" defaultRowHeight="13.5"/>
  <cols>
    <col min="1" max="1" width="5.625" customWidth="true"/>
    <col min="2" max="2" width="23" customWidth="true"/>
    <col min="3" max="3" width="38.8666666666667" customWidth="true"/>
    <col min="4" max="4" width="10.375" customWidth="true"/>
    <col min="10" max="10" width="10.625" customWidth="true"/>
    <col min="11" max="11" width="11" customWidth="true"/>
    <col min="15" max="15" width="21.75" customWidth="true"/>
    <col min="17" max="17" width="11.3416666666667" customWidth="true"/>
    <col min="18" max="18" width="17.4583333333333" customWidth="true"/>
    <col min="19" max="19" width="14.375" customWidth="true"/>
    <col min="20" max="20" width="11.75"/>
    <col min="22" max="22" width="13.4833333333333" customWidth="true"/>
    <col min="24" max="24" width="8.375" customWidth="true"/>
  </cols>
  <sheetData>
    <row r="1" ht="18" spans="1:1">
      <c r="A1" s="4" t="s">
        <v>0</v>
      </c>
    </row>
    <row r="2" ht="21" spans="1:24">
      <c r="A2" s="5" t="s">
        <v>1</v>
      </c>
      <c r="B2" s="5"/>
      <c r="C2" s="5"/>
      <c r="D2" s="5"/>
      <c r="E2" s="5"/>
      <c r="F2" s="5"/>
      <c r="G2" s="5"/>
      <c r="H2" s="5"/>
      <c r="I2" s="5"/>
      <c r="J2" s="5"/>
      <c r="K2" s="5"/>
      <c r="L2" s="5"/>
      <c r="M2" s="5"/>
      <c r="N2" s="5"/>
      <c r="O2" s="5"/>
      <c r="P2" s="5"/>
      <c r="Q2" s="5"/>
      <c r="R2" s="5"/>
      <c r="S2" s="5"/>
      <c r="T2" s="5"/>
      <c r="U2" s="5"/>
      <c r="V2" s="5"/>
      <c r="W2" s="5"/>
      <c r="X2" s="5"/>
    </row>
    <row r="3" s="1" customFormat="true" ht="21" customHeight="true" spans="1:24">
      <c r="A3" s="6" t="s">
        <v>2</v>
      </c>
      <c r="B3" s="7" t="s">
        <v>3</v>
      </c>
      <c r="C3" s="8"/>
      <c r="D3" s="8"/>
      <c r="E3" s="8"/>
      <c r="F3" s="8"/>
      <c r="G3" s="8"/>
      <c r="H3" s="23"/>
      <c r="I3" s="8"/>
      <c r="J3" s="8"/>
      <c r="K3" s="8"/>
      <c r="L3" s="8"/>
      <c r="M3" s="8"/>
      <c r="N3" s="8"/>
      <c r="O3" s="38" t="s">
        <v>4</v>
      </c>
      <c r="P3" s="39"/>
      <c r="Q3" s="39"/>
      <c r="R3" s="39"/>
      <c r="S3" s="39"/>
      <c r="T3" s="39"/>
      <c r="U3" s="45" t="s">
        <v>5</v>
      </c>
      <c r="V3" s="46"/>
      <c r="W3" s="46"/>
      <c r="X3" s="47" t="s">
        <v>6</v>
      </c>
    </row>
    <row r="4" s="1" customFormat="true" ht="39" customHeight="true" spans="1:24">
      <c r="A4" s="9"/>
      <c r="B4" s="10" t="s">
        <v>7</v>
      </c>
      <c r="C4" s="10" t="s">
        <v>8</v>
      </c>
      <c r="D4" s="10" t="s">
        <v>9</v>
      </c>
      <c r="E4" s="10" t="s">
        <v>10</v>
      </c>
      <c r="F4" s="10" t="s">
        <v>11</v>
      </c>
      <c r="G4" s="10" t="s">
        <v>12</v>
      </c>
      <c r="H4" s="24" t="s">
        <v>13</v>
      </c>
      <c r="I4" s="10" t="s">
        <v>14</v>
      </c>
      <c r="J4" s="29" t="s">
        <v>15</v>
      </c>
      <c r="K4" s="30"/>
      <c r="L4" s="31"/>
      <c r="M4" s="30"/>
      <c r="N4" s="30"/>
      <c r="O4" s="10" t="s">
        <v>16</v>
      </c>
      <c r="P4" s="10" t="s">
        <v>17</v>
      </c>
      <c r="Q4" s="10" t="s">
        <v>18</v>
      </c>
      <c r="R4" s="10" t="s">
        <v>19</v>
      </c>
      <c r="S4" s="10" t="s">
        <v>20</v>
      </c>
      <c r="T4" s="10" t="s">
        <v>21</v>
      </c>
      <c r="U4" s="10" t="s">
        <v>22</v>
      </c>
      <c r="V4" s="10" t="s">
        <v>23</v>
      </c>
      <c r="W4" s="10" t="s">
        <v>24</v>
      </c>
      <c r="X4" s="48"/>
    </row>
    <row r="5" s="1" customFormat="true" spans="1:24">
      <c r="A5" s="9"/>
      <c r="B5" s="11"/>
      <c r="C5" s="11"/>
      <c r="D5" s="11"/>
      <c r="E5" s="11"/>
      <c r="F5" s="11"/>
      <c r="G5" s="11"/>
      <c r="H5" s="25"/>
      <c r="I5" s="11"/>
      <c r="J5" s="6" t="s">
        <v>25</v>
      </c>
      <c r="K5" s="32" t="s">
        <v>26</v>
      </c>
      <c r="L5" s="33" t="s">
        <v>27</v>
      </c>
      <c r="M5" s="33" t="s">
        <v>28</v>
      </c>
      <c r="N5" s="32" t="s">
        <v>29</v>
      </c>
      <c r="O5" s="11"/>
      <c r="P5" s="11"/>
      <c r="Q5" s="11"/>
      <c r="R5" s="11"/>
      <c r="S5" s="11"/>
      <c r="T5" s="11"/>
      <c r="U5" s="11"/>
      <c r="V5" s="11"/>
      <c r="W5" s="11"/>
      <c r="X5" s="48"/>
    </row>
    <row r="6" s="1" customFormat="true" ht="67" customHeight="true" spans="1:24">
      <c r="A6" s="12"/>
      <c r="B6" s="13"/>
      <c r="C6" s="13"/>
      <c r="D6" s="13"/>
      <c r="E6" s="13"/>
      <c r="F6" s="13"/>
      <c r="G6" s="13"/>
      <c r="H6" s="26"/>
      <c r="I6" s="13"/>
      <c r="J6" s="12"/>
      <c r="K6" s="12"/>
      <c r="L6" s="34"/>
      <c r="M6" s="34"/>
      <c r="N6" s="40"/>
      <c r="O6" s="13"/>
      <c r="P6" s="13"/>
      <c r="Q6" s="13"/>
      <c r="R6" s="13"/>
      <c r="S6" s="13"/>
      <c r="T6" s="13"/>
      <c r="U6" s="13"/>
      <c r="V6" s="13"/>
      <c r="W6" s="13"/>
      <c r="X6" s="49"/>
    </row>
    <row r="7" spans="1:24">
      <c r="A7" s="14" t="s">
        <v>30</v>
      </c>
      <c r="B7" s="15" t="s">
        <v>31</v>
      </c>
      <c r="C7" s="15" t="s">
        <v>32</v>
      </c>
      <c r="D7" s="15" t="s">
        <v>33</v>
      </c>
      <c r="E7" s="15" t="s">
        <v>34</v>
      </c>
      <c r="F7" s="15" t="s">
        <v>35</v>
      </c>
      <c r="G7" s="15" t="s">
        <v>36</v>
      </c>
      <c r="H7" s="27" t="s">
        <v>37</v>
      </c>
      <c r="I7" s="15" t="s">
        <v>38</v>
      </c>
      <c r="J7" s="15" t="s">
        <v>39</v>
      </c>
      <c r="K7" s="15" t="s">
        <v>40</v>
      </c>
      <c r="L7" s="15" t="s">
        <v>41</v>
      </c>
      <c r="M7" s="15" t="s">
        <v>42</v>
      </c>
      <c r="N7" s="15" t="s">
        <v>43</v>
      </c>
      <c r="O7" s="15" t="s">
        <v>44</v>
      </c>
      <c r="P7" s="15" t="s">
        <v>45</v>
      </c>
      <c r="Q7" s="15" t="s">
        <v>46</v>
      </c>
      <c r="R7" s="15" t="s">
        <v>47</v>
      </c>
      <c r="S7" s="15" t="s">
        <v>48</v>
      </c>
      <c r="T7" s="15" t="s">
        <v>49</v>
      </c>
      <c r="U7" s="15" t="s">
        <v>50</v>
      </c>
      <c r="V7" s="15" t="s">
        <v>51</v>
      </c>
      <c r="W7" s="15" t="s">
        <v>52</v>
      </c>
      <c r="X7" s="15" t="s">
        <v>53</v>
      </c>
    </row>
    <row r="8" ht="27" spans="1:24">
      <c r="A8" s="16">
        <v>1</v>
      </c>
      <c r="B8" s="17" t="s">
        <v>54</v>
      </c>
      <c r="C8" s="18" t="s">
        <v>55</v>
      </c>
      <c r="D8" s="19" t="s">
        <v>56</v>
      </c>
      <c r="E8" s="19" t="s">
        <v>57</v>
      </c>
      <c r="F8" s="19" t="s">
        <v>58</v>
      </c>
      <c r="G8" s="19" t="s">
        <v>59</v>
      </c>
      <c r="H8" s="28">
        <v>2016</v>
      </c>
      <c r="I8" s="28">
        <v>10</v>
      </c>
      <c r="J8" s="28">
        <v>10</v>
      </c>
      <c r="K8" s="35"/>
      <c r="L8" s="28"/>
      <c r="M8" s="28"/>
      <c r="N8" s="28"/>
      <c r="O8" s="19" t="s">
        <v>60</v>
      </c>
      <c r="P8" s="41" t="s">
        <v>61</v>
      </c>
      <c r="Q8" s="19" t="s">
        <v>62</v>
      </c>
      <c r="R8" s="42" t="s">
        <v>63</v>
      </c>
      <c r="S8" s="19" t="s">
        <v>64</v>
      </c>
      <c r="T8" s="19">
        <v>10</v>
      </c>
      <c r="U8" s="19" t="s">
        <v>65</v>
      </c>
      <c r="V8" s="19" t="s">
        <v>66</v>
      </c>
      <c r="W8" s="19" t="s">
        <v>64</v>
      </c>
      <c r="X8" s="50"/>
    </row>
    <row r="9" ht="27" spans="1:24">
      <c r="A9" s="16">
        <v>2</v>
      </c>
      <c r="B9" s="18" t="s">
        <v>67</v>
      </c>
      <c r="C9" s="18" t="s">
        <v>68</v>
      </c>
      <c r="D9" s="19" t="s">
        <v>69</v>
      </c>
      <c r="E9" s="19" t="s">
        <v>70</v>
      </c>
      <c r="F9" s="19" t="s">
        <v>58</v>
      </c>
      <c r="G9" s="19" t="s">
        <v>59</v>
      </c>
      <c r="H9" s="28">
        <v>2016</v>
      </c>
      <c r="I9" s="28">
        <v>5</v>
      </c>
      <c r="J9" s="28">
        <v>5</v>
      </c>
      <c r="K9" s="35"/>
      <c r="L9" s="28"/>
      <c r="M9" s="28"/>
      <c r="N9" s="28"/>
      <c r="O9" s="19" t="s">
        <v>71</v>
      </c>
      <c r="P9" s="41" t="s">
        <v>72</v>
      </c>
      <c r="Q9" s="19" t="s">
        <v>73</v>
      </c>
      <c r="R9" s="42" t="s">
        <v>74</v>
      </c>
      <c r="S9" s="19" t="s">
        <v>75</v>
      </c>
      <c r="T9" s="19">
        <v>5</v>
      </c>
      <c r="U9" s="19" t="s">
        <v>65</v>
      </c>
      <c r="V9" s="19" t="s">
        <v>66</v>
      </c>
      <c r="W9" s="19" t="s">
        <v>75</v>
      </c>
      <c r="X9" s="50"/>
    </row>
    <row r="10" ht="27" spans="1:24">
      <c r="A10" s="16">
        <v>3</v>
      </c>
      <c r="B10" s="18" t="s">
        <v>76</v>
      </c>
      <c r="C10" s="18" t="s">
        <v>77</v>
      </c>
      <c r="D10" s="19" t="s">
        <v>78</v>
      </c>
      <c r="E10" s="19" t="s">
        <v>70</v>
      </c>
      <c r="F10" s="19" t="s">
        <v>58</v>
      </c>
      <c r="G10" s="19" t="s">
        <v>59</v>
      </c>
      <c r="H10" s="28">
        <v>2016</v>
      </c>
      <c r="I10" s="28">
        <v>48</v>
      </c>
      <c r="J10" s="28">
        <v>48</v>
      </c>
      <c r="K10" s="35"/>
      <c r="L10" s="28"/>
      <c r="M10" s="28"/>
      <c r="N10" s="28"/>
      <c r="O10" s="19" t="s">
        <v>79</v>
      </c>
      <c r="P10" s="41" t="s">
        <v>72</v>
      </c>
      <c r="Q10" s="19" t="s">
        <v>73</v>
      </c>
      <c r="R10" s="42" t="s">
        <v>74</v>
      </c>
      <c r="S10" s="19" t="s">
        <v>75</v>
      </c>
      <c r="T10" s="19">
        <v>48</v>
      </c>
      <c r="U10" s="19" t="s">
        <v>65</v>
      </c>
      <c r="V10" s="19" t="s">
        <v>66</v>
      </c>
      <c r="W10" s="19" t="s">
        <v>75</v>
      </c>
      <c r="X10" s="50"/>
    </row>
    <row r="11" ht="27" spans="1:24">
      <c r="A11" s="16">
        <v>4</v>
      </c>
      <c r="B11" s="18" t="s">
        <v>80</v>
      </c>
      <c r="C11" s="18" t="s">
        <v>81</v>
      </c>
      <c r="D11" s="19" t="s">
        <v>56</v>
      </c>
      <c r="E11" s="19" t="s">
        <v>82</v>
      </c>
      <c r="F11" s="19" t="s">
        <v>58</v>
      </c>
      <c r="G11" s="19" t="s">
        <v>59</v>
      </c>
      <c r="H11" s="28">
        <v>2016</v>
      </c>
      <c r="I11" s="28">
        <v>51.60671</v>
      </c>
      <c r="J11" s="28">
        <v>51.60671</v>
      </c>
      <c r="K11" s="35"/>
      <c r="L11" s="28"/>
      <c r="M11" s="28"/>
      <c r="N11" s="28"/>
      <c r="O11" s="19" t="s">
        <v>83</v>
      </c>
      <c r="P11" s="41" t="s">
        <v>61</v>
      </c>
      <c r="Q11" s="19" t="s">
        <v>84</v>
      </c>
      <c r="R11" s="42" t="s">
        <v>63</v>
      </c>
      <c r="S11" s="19" t="s">
        <v>64</v>
      </c>
      <c r="T11" s="19">
        <v>51.60671</v>
      </c>
      <c r="U11" s="19" t="s">
        <v>65</v>
      </c>
      <c r="V11" s="19" t="s">
        <v>66</v>
      </c>
      <c r="W11" s="19" t="s">
        <v>64</v>
      </c>
      <c r="X11" s="50"/>
    </row>
    <row r="12" ht="40.5" spans="1:24">
      <c r="A12" s="16">
        <v>5</v>
      </c>
      <c r="B12" s="18" t="s">
        <v>85</v>
      </c>
      <c r="C12" s="18" t="s">
        <v>86</v>
      </c>
      <c r="D12" s="19" t="s">
        <v>87</v>
      </c>
      <c r="E12" s="19" t="s">
        <v>82</v>
      </c>
      <c r="F12" s="19" t="s">
        <v>58</v>
      </c>
      <c r="G12" s="19" t="s">
        <v>59</v>
      </c>
      <c r="H12" s="28">
        <v>2016</v>
      </c>
      <c r="I12" s="28">
        <v>68.131113</v>
      </c>
      <c r="J12" s="28">
        <v>68.131113</v>
      </c>
      <c r="K12" s="35"/>
      <c r="L12" s="28"/>
      <c r="M12" s="28"/>
      <c r="N12" s="28"/>
      <c r="O12" s="19" t="s">
        <v>88</v>
      </c>
      <c r="P12" s="41" t="s">
        <v>61</v>
      </c>
      <c r="Q12" s="19" t="s">
        <v>84</v>
      </c>
      <c r="R12" s="42" t="s">
        <v>63</v>
      </c>
      <c r="S12" s="19" t="s">
        <v>89</v>
      </c>
      <c r="T12" s="19">
        <v>68.131113</v>
      </c>
      <c r="U12" s="19" t="s">
        <v>65</v>
      </c>
      <c r="V12" s="19" t="s">
        <v>66</v>
      </c>
      <c r="W12" s="19" t="s">
        <v>89</v>
      </c>
      <c r="X12" s="50"/>
    </row>
    <row r="13" ht="27" spans="1:24">
      <c r="A13" s="16">
        <v>6</v>
      </c>
      <c r="B13" s="18" t="s">
        <v>76</v>
      </c>
      <c r="C13" s="18" t="s">
        <v>90</v>
      </c>
      <c r="D13" s="19" t="s">
        <v>78</v>
      </c>
      <c r="E13" s="19" t="s">
        <v>70</v>
      </c>
      <c r="F13" s="19" t="s">
        <v>91</v>
      </c>
      <c r="G13" s="19" t="s">
        <v>59</v>
      </c>
      <c r="H13" s="28">
        <v>2016</v>
      </c>
      <c r="I13" s="28">
        <v>208.8</v>
      </c>
      <c r="J13" s="28">
        <v>208.8</v>
      </c>
      <c r="K13" s="35"/>
      <c r="L13" s="28"/>
      <c r="M13" s="28"/>
      <c r="N13" s="28"/>
      <c r="O13" s="19" t="s">
        <v>79</v>
      </c>
      <c r="P13" s="41" t="s">
        <v>72</v>
      </c>
      <c r="Q13" s="19" t="s">
        <v>73</v>
      </c>
      <c r="R13" s="42" t="s">
        <v>74</v>
      </c>
      <c r="S13" s="19" t="s">
        <v>75</v>
      </c>
      <c r="T13" s="19">
        <v>208.8</v>
      </c>
      <c r="U13" s="19" t="s">
        <v>65</v>
      </c>
      <c r="V13" s="19" t="s">
        <v>66</v>
      </c>
      <c r="W13" s="19" t="s">
        <v>75</v>
      </c>
      <c r="X13" s="50"/>
    </row>
    <row r="14" ht="27" spans="1:24">
      <c r="A14" s="16">
        <v>7</v>
      </c>
      <c r="B14" s="18" t="s">
        <v>92</v>
      </c>
      <c r="C14" s="18" t="s">
        <v>93</v>
      </c>
      <c r="D14" s="19" t="s">
        <v>87</v>
      </c>
      <c r="E14" s="19" t="s">
        <v>57</v>
      </c>
      <c r="F14" s="19" t="s">
        <v>94</v>
      </c>
      <c r="G14" s="19" t="s">
        <v>59</v>
      </c>
      <c r="H14" s="28">
        <v>2016</v>
      </c>
      <c r="I14" s="28">
        <v>20</v>
      </c>
      <c r="J14" s="28">
        <v>20</v>
      </c>
      <c r="K14" s="35"/>
      <c r="L14" s="28"/>
      <c r="M14" s="28"/>
      <c r="N14" s="28"/>
      <c r="O14" s="19" t="s">
        <v>95</v>
      </c>
      <c r="P14" s="41" t="s">
        <v>61</v>
      </c>
      <c r="Q14" s="19" t="s">
        <v>96</v>
      </c>
      <c r="R14" s="42" t="s">
        <v>63</v>
      </c>
      <c r="S14" s="19" t="s">
        <v>89</v>
      </c>
      <c r="T14" s="19">
        <v>20</v>
      </c>
      <c r="U14" s="19" t="s">
        <v>65</v>
      </c>
      <c r="V14" s="19" t="s">
        <v>66</v>
      </c>
      <c r="W14" s="19" t="s">
        <v>89</v>
      </c>
      <c r="X14" s="50"/>
    </row>
    <row r="15" ht="108" spans="1:24">
      <c r="A15" s="16">
        <v>8</v>
      </c>
      <c r="B15" s="18" t="s">
        <v>97</v>
      </c>
      <c r="C15" s="18" t="s">
        <v>98</v>
      </c>
      <c r="D15" s="19" t="s">
        <v>87</v>
      </c>
      <c r="E15" s="19" t="s">
        <v>57</v>
      </c>
      <c r="F15" s="19" t="s">
        <v>94</v>
      </c>
      <c r="G15" s="19" t="s">
        <v>59</v>
      </c>
      <c r="H15" s="28">
        <v>2016</v>
      </c>
      <c r="I15" s="28">
        <v>296.394746</v>
      </c>
      <c r="J15" s="28">
        <v>296.394746</v>
      </c>
      <c r="K15" s="35"/>
      <c r="L15" s="28"/>
      <c r="M15" s="28"/>
      <c r="N15" s="28"/>
      <c r="O15" s="19" t="s">
        <v>99</v>
      </c>
      <c r="P15" s="41" t="s">
        <v>100</v>
      </c>
      <c r="Q15" s="19" t="s">
        <v>101</v>
      </c>
      <c r="R15" s="42" t="s">
        <v>74</v>
      </c>
      <c r="S15" s="19" t="s">
        <v>75</v>
      </c>
      <c r="T15" s="19">
        <v>122.74</v>
      </c>
      <c r="U15" s="19" t="s">
        <v>65</v>
      </c>
      <c r="V15" s="19" t="s">
        <v>66</v>
      </c>
      <c r="W15" s="19" t="s">
        <v>75</v>
      </c>
      <c r="X15" s="50"/>
    </row>
    <row r="16" ht="27" spans="1:24">
      <c r="A16" s="16">
        <v>9</v>
      </c>
      <c r="B16" s="18" t="s">
        <v>102</v>
      </c>
      <c r="C16" s="18" t="s">
        <v>103</v>
      </c>
      <c r="D16" s="19" t="s">
        <v>87</v>
      </c>
      <c r="E16" s="19" t="s">
        <v>104</v>
      </c>
      <c r="F16" s="19" t="s">
        <v>105</v>
      </c>
      <c r="G16" s="19" t="s">
        <v>59</v>
      </c>
      <c r="H16" s="28">
        <v>2018</v>
      </c>
      <c r="I16" s="28">
        <v>250.649206</v>
      </c>
      <c r="J16" s="28"/>
      <c r="K16" s="35"/>
      <c r="L16" s="28">
        <v>250.649206</v>
      </c>
      <c r="M16" s="28"/>
      <c r="N16" s="28"/>
      <c r="O16" s="19" t="s">
        <v>106</v>
      </c>
      <c r="P16" s="41" t="s">
        <v>72</v>
      </c>
      <c r="Q16" s="19" t="s">
        <v>73</v>
      </c>
      <c r="R16" s="42" t="s">
        <v>74</v>
      </c>
      <c r="S16" s="19" t="s">
        <v>75</v>
      </c>
      <c r="T16" s="19">
        <v>250.649206</v>
      </c>
      <c r="U16" s="19" t="s">
        <v>65</v>
      </c>
      <c r="V16" s="19" t="s">
        <v>66</v>
      </c>
      <c r="W16" s="19" t="s">
        <v>75</v>
      </c>
      <c r="X16" s="50"/>
    </row>
    <row r="17" ht="40.5" spans="1:24">
      <c r="A17" s="16">
        <v>10</v>
      </c>
      <c r="B17" s="18" t="s">
        <v>107</v>
      </c>
      <c r="C17" s="18" t="s">
        <v>108</v>
      </c>
      <c r="D17" s="19" t="s">
        <v>109</v>
      </c>
      <c r="E17" s="19" t="s">
        <v>57</v>
      </c>
      <c r="F17" s="19" t="s">
        <v>110</v>
      </c>
      <c r="G17" s="19" t="s">
        <v>59</v>
      </c>
      <c r="H17" s="28">
        <v>2020</v>
      </c>
      <c r="I17" s="28">
        <v>12</v>
      </c>
      <c r="J17" s="28">
        <v>12</v>
      </c>
      <c r="K17" s="35"/>
      <c r="L17" s="28"/>
      <c r="M17" s="28"/>
      <c r="N17" s="28"/>
      <c r="O17" s="19" t="s">
        <v>111</v>
      </c>
      <c r="P17" s="41" t="s">
        <v>72</v>
      </c>
      <c r="Q17" s="19" t="s">
        <v>73</v>
      </c>
      <c r="R17" s="42" t="s">
        <v>74</v>
      </c>
      <c r="S17" s="19" t="s">
        <v>75</v>
      </c>
      <c r="T17" s="19">
        <v>12</v>
      </c>
      <c r="U17" s="19" t="s">
        <v>65</v>
      </c>
      <c r="V17" s="19" t="s">
        <v>66</v>
      </c>
      <c r="W17" s="19" t="s">
        <v>75</v>
      </c>
      <c r="X17" s="50"/>
    </row>
    <row r="18" ht="27" spans="1:24">
      <c r="A18" s="16">
        <v>11</v>
      </c>
      <c r="B18" s="20" t="s">
        <v>112</v>
      </c>
      <c r="C18" s="20" t="s">
        <v>113</v>
      </c>
      <c r="D18" s="21" t="s">
        <v>87</v>
      </c>
      <c r="E18" s="21" t="s">
        <v>57</v>
      </c>
      <c r="F18" s="21" t="s">
        <v>114</v>
      </c>
      <c r="G18" s="21" t="s">
        <v>59</v>
      </c>
      <c r="H18" s="22">
        <v>2016</v>
      </c>
      <c r="I18" s="22">
        <v>9.6</v>
      </c>
      <c r="J18" s="36"/>
      <c r="K18" s="35"/>
      <c r="L18" s="35"/>
      <c r="M18" s="22"/>
      <c r="N18" s="22">
        <v>9.6</v>
      </c>
      <c r="O18" s="21" t="s">
        <v>115</v>
      </c>
      <c r="P18" s="21" t="s">
        <v>61</v>
      </c>
      <c r="Q18" s="21" t="s">
        <v>62</v>
      </c>
      <c r="R18" s="21" t="s">
        <v>63</v>
      </c>
      <c r="S18" s="21" t="s">
        <v>87</v>
      </c>
      <c r="T18" s="21">
        <v>9.6</v>
      </c>
      <c r="U18" s="21" t="s">
        <v>65</v>
      </c>
      <c r="V18" s="21" t="s">
        <v>66</v>
      </c>
      <c r="W18" s="21" t="s">
        <v>87</v>
      </c>
      <c r="X18" s="50"/>
    </row>
    <row r="19" ht="27" spans="1:24">
      <c r="A19" s="16">
        <v>12</v>
      </c>
      <c r="B19" s="20" t="s">
        <v>116</v>
      </c>
      <c r="C19" s="20" t="s">
        <v>117</v>
      </c>
      <c r="D19" s="21" t="s">
        <v>118</v>
      </c>
      <c r="E19" s="21" t="s">
        <v>57</v>
      </c>
      <c r="F19" s="21" t="s">
        <v>114</v>
      </c>
      <c r="G19" s="21" t="s">
        <v>59</v>
      </c>
      <c r="H19" s="22">
        <v>2016</v>
      </c>
      <c r="I19" s="22">
        <v>12.825</v>
      </c>
      <c r="J19" s="22"/>
      <c r="K19" s="35"/>
      <c r="L19" s="35"/>
      <c r="M19" s="22"/>
      <c r="N19" s="22">
        <v>12.825</v>
      </c>
      <c r="O19" s="21" t="s">
        <v>119</v>
      </c>
      <c r="P19" s="21" t="s">
        <v>61</v>
      </c>
      <c r="Q19" s="21" t="s">
        <v>62</v>
      </c>
      <c r="R19" s="21" t="s">
        <v>63</v>
      </c>
      <c r="S19" s="21" t="s">
        <v>118</v>
      </c>
      <c r="T19" s="21">
        <v>12.8</v>
      </c>
      <c r="U19" s="21" t="s">
        <v>65</v>
      </c>
      <c r="V19" s="21" t="s">
        <v>66</v>
      </c>
      <c r="W19" s="21" t="s">
        <v>118</v>
      </c>
      <c r="X19" s="50"/>
    </row>
    <row r="20" ht="27" spans="1:24">
      <c r="A20" s="16">
        <v>13</v>
      </c>
      <c r="B20" s="20" t="s">
        <v>120</v>
      </c>
      <c r="C20" s="20" t="s">
        <v>121</v>
      </c>
      <c r="D20" s="21" t="s">
        <v>56</v>
      </c>
      <c r="E20" s="21" t="s">
        <v>57</v>
      </c>
      <c r="F20" s="21" t="s">
        <v>114</v>
      </c>
      <c r="G20" s="21" t="s">
        <v>59</v>
      </c>
      <c r="H20" s="22">
        <v>2016</v>
      </c>
      <c r="I20" s="22">
        <v>63.02</v>
      </c>
      <c r="J20" s="22"/>
      <c r="K20" s="35"/>
      <c r="L20" s="35"/>
      <c r="M20" s="22"/>
      <c r="N20" s="22">
        <v>63.02</v>
      </c>
      <c r="O20" s="21" t="s">
        <v>122</v>
      </c>
      <c r="P20" s="21" t="s">
        <v>61</v>
      </c>
      <c r="Q20" s="21" t="s">
        <v>62</v>
      </c>
      <c r="R20" s="21" t="s">
        <v>63</v>
      </c>
      <c r="S20" s="21" t="s">
        <v>56</v>
      </c>
      <c r="T20" s="43">
        <v>62.8338</v>
      </c>
      <c r="U20" s="21" t="s">
        <v>65</v>
      </c>
      <c r="V20" s="21" t="s">
        <v>66</v>
      </c>
      <c r="W20" s="21" t="s">
        <v>123</v>
      </c>
      <c r="X20" s="50"/>
    </row>
    <row r="21" ht="40.5" spans="1:24">
      <c r="A21" s="16">
        <v>14</v>
      </c>
      <c r="B21" s="20" t="s">
        <v>124</v>
      </c>
      <c r="C21" s="20" t="s">
        <v>125</v>
      </c>
      <c r="D21" s="21" t="s">
        <v>123</v>
      </c>
      <c r="E21" s="21" t="s">
        <v>57</v>
      </c>
      <c r="F21" s="21" t="s">
        <v>114</v>
      </c>
      <c r="G21" s="21" t="s">
        <v>59</v>
      </c>
      <c r="H21" s="22">
        <v>2018</v>
      </c>
      <c r="I21" s="22">
        <v>102.465</v>
      </c>
      <c r="J21" s="22"/>
      <c r="K21" s="35"/>
      <c r="L21" s="37">
        <v>102.465</v>
      </c>
      <c r="M21" s="22"/>
      <c r="N21" s="22"/>
      <c r="O21" s="21" t="s">
        <v>126</v>
      </c>
      <c r="P21" s="21" t="s">
        <v>61</v>
      </c>
      <c r="Q21" s="21" t="s">
        <v>62</v>
      </c>
      <c r="R21" s="21" t="s">
        <v>63</v>
      </c>
      <c r="S21" s="21" t="s">
        <v>123</v>
      </c>
      <c r="T21" s="43">
        <v>97.8446</v>
      </c>
      <c r="U21" s="21" t="s">
        <v>65</v>
      </c>
      <c r="V21" s="21" t="s">
        <v>66</v>
      </c>
      <c r="W21" s="21" t="s">
        <v>123</v>
      </c>
      <c r="X21" s="50"/>
    </row>
    <row r="22" ht="40.5" spans="1:24">
      <c r="A22" s="16">
        <v>15</v>
      </c>
      <c r="B22" s="20" t="s">
        <v>127</v>
      </c>
      <c r="C22" s="20" t="s">
        <v>128</v>
      </c>
      <c r="D22" s="21" t="s">
        <v>129</v>
      </c>
      <c r="E22" s="21" t="s">
        <v>57</v>
      </c>
      <c r="F22" s="21" t="s">
        <v>114</v>
      </c>
      <c r="G22" s="21" t="s">
        <v>59</v>
      </c>
      <c r="H22" s="22">
        <v>2017</v>
      </c>
      <c r="I22" s="22">
        <v>120</v>
      </c>
      <c r="J22" s="22"/>
      <c r="K22" s="35"/>
      <c r="L22" s="35"/>
      <c r="M22" s="22"/>
      <c r="N22" s="22">
        <v>120</v>
      </c>
      <c r="O22" s="21" t="s">
        <v>130</v>
      </c>
      <c r="P22" s="21" t="s">
        <v>61</v>
      </c>
      <c r="Q22" s="21" t="s">
        <v>62</v>
      </c>
      <c r="R22" s="21" t="s">
        <v>63</v>
      </c>
      <c r="S22" s="21" t="s">
        <v>129</v>
      </c>
      <c r="T22" s="43">
        <v>116.5341</v>
      </c>
      <c r="U22" s="21" t="s">
        <v>65</v>
      </c>
      <c r="V22" s="21" t="s">
        <v>66</v>
      </c>
      <c r="W22" s="21" t="s">
        <v>129</v>
      </c>
      <c r="X22" s="50"/>
    </row>
    <row r="23" ht="27" spans="1:24">
      <c r="A23" s="16">
        <v>16</v>
      </c>
      <c r="B23" s="20" t="s">
        <v>131</v>
      </c>
      <c r="C23" s="20" t="s">
        <v>132</v>
      </c>
      <c r="D23" s="21" t="s">
        <v>118</v>
      </c>
      <c r="E23" s="21" t="s">
        <v>57</v>
      </c>
      <c r="F23" s="21" t="s">
        <v>114</v>
      </c>
      <c r="G23" s="21" t="s">
        <v>59</v>
      </c>
      <c r="H23" s="22">
        <v>2017</v>
      </c>
      <c r="I23" s="22">
        <v>137.875</v>
      </c>
      <c r="J23" s="22"/>
      <c r="K23" s="35"/>
      <c r="L23" s="35"/>
      <c r="M23" s="22"/>
      <c r="N23" s="22">
        <v>137.875</v>
      </c>
      <c r="O23" s="21" t="s">
        <v>133</v>
      </c>
      <c r="P23" s="21" t="s">
        <v>61</v>
      </c>
      <c r="Q23" s="21" t="s">
        <v>62</v>
      </c>
      <c r="R23" s="21" t="s">
        <v>63</v>
      </c>
      <c r="S23" s="21" t="s">
        <v>118</v>
      </c>
      <c r="T23" s="43">
        <v>135.8487</v>
      </c>
      <c r="U23" s="21" t="s">
        <v>65</v>
      </c>
      <c r="V23" s="21" t="s">
        <v>66</v>
      </c>
      <c r="W23" s="21" t="s">
        <v>118</v>
      </c>
      <c r="X23" s="50"/>
    </row>
    <row r="24" ht="27" spans="1:24">
      <c r="A24" s="16">
        <v>17</v>
      </c>
      <c r="B24" s="20" t="s">
        <v>134</v>
      </c>
      <c r="C24" s="20" t="s">
        <v>135</v>
      </c>
      <c r="D24" s="21" t="s">
        <v>136</v>
      </c>
      <c r="E24" s="21" t="s">
        <v>57</v>
      </c>
      <c r="F24" s="21" t="s">
        <v>114</v>
      </c>
      <c r="G24" s="21" t="s">
        <v>59</v>
      </c>
      <c r="H24" s="22">
        <v>2017</v>
      </c>
      <c r="I24" s="22">
        <v>55.53</v>
      </c>
      <c r="J24" s="22"/>
      <c r="K24" s="35"/>
      <c r="L24" s="35"/>
      <c r="M24" s="22"/>
      <c r="N24" s="22">
        <v>55.53</v>
      </c>
      <c r="O24" s="21" t="s">
        <v>137</v>
      </c>
      <c r="P24" s="21" t="s">
        <v>61</v>
      </c>
      <c r="Q24" s="21" t="s">
        <v>62</v>
      </c>
      <c r="R24" s="21" t="s">
        <v>63</v>
      </c>
      <c r="S24" s="21" t="s">
        <v>136</v>
      </c>
      <c r="T24" s="43">
        <v>54.7343</v>
      </c>
      <c r="U24" s="21" t="s">
        <v>65</v>
      </c>
      <c r="V24" s="21" t="s">
        <v>66</v>
      </c>
      <c r="W24" s="21" t="s">
        <v>136</v>
      </c>
      <c r="X24" s="50"/>
    </row>
    <row r="25" ht="27" spans="1:24">
      <c r="A25" s="16">
        <v>18</v>
      </c>
      <c r="B25" s="20" t="s">
        <v>138</v>
      </c>
      <c r="C25" s="20" t="s">
        <v>139</v>
      </c>
      <c r="D25" s="21" t="s">
        <v>87</v>
      </c>
      <c r="E25" s="21" t="s">
        <v>57</v>
      </c>
      <c r="F25" s="21" t="s">
        <v>114</v>
      </c>
      <c r="G25" s="21" t="s">
        <v>59</v>
      </c>
      <c r="H25" s="22">
        <v>2017</v>
      </c>
      <c r="I25" s="22">
        <v>141.75</v>
      </c>
      <c r="J25" s="22"/>
      <c r="K25" s="35"/>
      <c r="L25" s="35"/>
      <c r="M25" s="22"/>
      <c r="N25" s="22">
        <v>141.75</v>
      </c>
      <c r="O25" s="21" t="s">
        <v>140</v>
      </c>
      <c r="P25" s="21" t="s">
        <v>61</v>
      </c>
      <c r="Q25" s="21" t="s">
        <v>62</v>
      </c>
      <c r="R25" s="21" t="s">
        <v>63</v>
      </c>
      <c r="S25" s="21" t="s">
        <v>87</v>
      </c>
      <c r="T25" s="43">
        <v>138.5473</v>
      </c>
      <c r="U25" s="21" t="s">
        <v>65</v>
      </c>
      <c r="V25" s="21" t="s">
        <v>66</v>
      </c>
      <c r="W25" s="21" t="s">
        <v>87</v>
      </c>
      <c r="X25" s="50"/>
    </row>
    <row r="26" ht="40.5" spans="1:24">
      <c r="A26" s="16">
        <v>19</v>
      </c>
      <c r="B26" s="20" t="s">
        <v>141</v>
      </c>
      <c r="C26" s="20" t="s">
        <v>142</v>
      </c>
      <c r="D26" s="21" t="s">
        <v>143</v>
      </c>
      <c r="E26" s="21" t="s">
        <v>57</v>
      </c>
      <c r="F26" s="21" t="s">
        <v>114</v>
      </c>
      <c r="G26" s="21" t="s">
        <v>59</v>
      </c>
      <c r="H26" s="22">
        <v>2018</v>
      </c>
      <c r="I26" s="22">
        <v>189.54</v>
      </c>
      <c r="J26" s="22"/>
      <c r="K26" s="35"/>
      <c r="L26" s="37">
        <v>189.54</v>
      </c>
      <c r="M26" s="22"/>
      <c r="N26" s="22"/>
      <c r="O26" s="21" t="s">
        <v>144</v>
      </c>
      <c r="P26" s="21" t="s">
        <v>61</v>
      </c>
      <c r="Q26" s="21" t="s">
        <v>62</v>
      </c>
      <c r="R26" s="21" t="s">
        <v>63</v>
      </c>
      <c r="S26" s="21" t="s">
        <v>143</v>
      </c>
      <c r="T26" s="43">
        <v>186.5669</v>
      </c>
      <c r="U26" s="21" t="s">
        <v>65</v>
      </c>
      <c r="V26" s="21" t="s">
        <v>66</v>
      </c>
      <c r="W26" s="21" t="s">
        <v>145</v>
      </c>
      <c r="X26" s="50"/>
    </row>
    <row r="27" ht="40.5" spans="1:24">
      <c r="A27" s="16">
        <v>20</v>
      </c>
      <c r="B27" s="20" t="s">
        <v>146</v>
      </c>
      <c r="C27" s="20" t="s">
        <v>147</v>
      </c>
      <c r="D27" s="21" t="s">
        <v>129</v>
      </c>
      <c r="E27" s="21" t="s">
        <v>57</v>
      </c>
      <c r="F27" s="21" t="s">
        <v>114</v>
      </c>
      <c r="G27" s="21" t="s">
        <v>59</v>
      </c>
      <c r="H27" s="22">
        <v>2019</v>
      </c>
      <c r="I27" s="22">
        <v>278.515</v>
      </c>
      <c r="J27" s="22"/>
      <c r="K27" s="35"/>
      <c r="L27" s="37">
        <v>278.515</v>
      </c>
      <c r="M27" s="22"/>
      <c r="N27" s="22"/>
      <c r="O27" s="21" t="s">
        <v>148</v>
      </c>
      <c r="P27" s="21" t="s">
        <v>61</v>
      </c>
      <c r="Q27" s="21" t="s">
        <v>62</v>
      </c>
      <c r="R27" s="21" t="s">
        <v>63</v>
      </c>
      <c r="S27" s="21" t="s">
        <v>129</v>
      </c>
      <c r="T27" s="43">
        <v>277.6805</v>
      </c>
      <c r="U27" s="21" t="s">
        <v>65</v>
      </c>
      <c r="V27" s="21" t="s">
        <v>66</v>
      </c>
      <c r="W27" s="21" t="s">
        <v>145</v>
      </c>
      <c r="X27" s="50"/>
    </row>
    <row r="28" ht="27" spans="1:24">
      <c r="A28" s="16">
        <v>21</v>
      </c>
      <c r="B28" s="22" t="s">
        <v>149</v>
      </c>
      <c r="C28" s="22" t="s">
        <v>150</v>
      </c>
      <c r="D28" s="22" t="s">
        <v>151</v>
      </c>
      <c r="E28" s="22" t="s">
        <v>57</v>
      </c>
      <c r="F28" s="22" t="s">
        <v>58</v>
      </c>
      <c r="G28" s="22" t="s">
        <v>151</v>
      </c>
      <c r="H28" s="22">
        <v>2016</v>
      </c>
      <c r="I28" s="22">
        <v>15</v>
      </c>
      <c r="J28" s="22">
        <v>15</v>
      </c>
      <c r="K28" s="35"/>
      <c r="L28" s="35"/>
      <c r="M28" s="22"/>
      <c r="N28" s="22"/>
      <c r="O28" s="22" t="s">
        <v>152</v>
      </c>
      <c r="P28" s="22" t="s">
        <v>61</v>
      </c>
      <c r="Q28" s="22" t="s">
        <v>62</v>
      </c>
      <c r="R28" s="22" t="s">
        <v>63</v>
      </c>
      <c r="S28" s="22" t="s">
        <v>153</v>
      </c>
      <c r="T28" s="22">
        <v>15</v>
      </c>
      <c r="U28" s="22" t="s">
        <v>65</v>
      </c>
      <c r="V28" s="22" t="s">
        <v>66</v>
      </c>
      <c r="W28" s="22" t="s">
        <v>153</v>
      </c>
      <c r="X28" s="50"/>
    </row>
    <row r="29" ht="27" spans="1:24">
      <c r="A29" s="16">
        <v>22</v>
      </c>
      <c r="B29" s="22" t="s">
        <v>154</v>
      </c>
      <c r="C29" s="22" t="s">
        <v>155</v>
      </c>
      <c r="D29" s="22" t="s">
        <v>151</v>
      </c>
      <c r="E29" s="22" t="s">
        <v>57</v>
      </c>
      <c r="F29" s="22" t="s">
        <v>58</v>
      </c>
      <c r="G29" s="22" t="s">
        <v>151</v>
      </c>
      <c r="H29" s="22">
        <v>2016</v>
      </c>
      <c r="I29" s="22">
        <v>24</v>
      </c>
      <c r="J29" s="22">
        <v>24</v>
      </c>
      <c r="K29" s="35"/>
      <c r="L29" s="35"/>
      <c r="M29" s="22"/>
      <c r="N29" s="22"/>
      <c r="O29" s="22" t="s">
        <v>152</v>
      </c>
      <c r="P29" s="22" t="s">
        <v>61</v>
      </c>
      <c r="Q29" s="22" t="s">
        <v>62</v>
      </c>
      <c r="R29" s="22" t="s">
        <v>63</v>
      </c>
      <c r="S29" s="22" t="s">
        <v>153</v>
      </c>
      <c r="T29" s="22">
        <v>24</v>
      </c>
      <c r="U29" s="22" t="s">
        <v>65</v>
      </c>
      <c r="V29" s="22" t="s">
        <v>66</v>
      </c>
      <c r="W29" s="22" t="s">
        <v>153</v>
      </c>
      <c r="X29" s="50"/>
    </row>
    <row r="30" ht="27" spans="1:24">
      <c r="A30" s="16">
        <v>23</v>
      </c>
      <c r="B30" s="22" t="s">
        <v>156</v>
      </c>
      <c r="C30" s="22" t="s">
        <v>157</v>
      </c>
      <c r="D30" s="22" t="s">
        <v>151</v>
      </c>
      <c r="E30" s="22" t="s">
        <v>57</v>
      </c>
      <c r="F30" s="22" t="s">
        <v>58</v>
      </c>
      <c r="G30" s="22" t="s">
        <v>151</v>
      </c>
      <c r="H30" s="22">
        <v>2016</v>
      </c>
      <c r="I30" s="22">
        <v>18</v>
      </c>
      <c r="J30" s="22">
        <v>18</v>
      </c>
      <c r="K30" s="35"/>
      <c r="L30" s="35"/>
      <c r="M30" s="22"/>
      <c r="N30" s="22"/>
      <c r="O30" s="22" t="s">
        <v>152</v>
      </c>
      <c r="P30" s="22" t="s">
        <v>61</v>
      </c>
      <c r="Q30" s="22" t="s">
        <v>62</v>
      </c>
      <c r="R30" s="22" t="s">
        <v>63</v>
      </c>
      <c r="S30" s="22" t="s">
        <v>158</v>
      </c>
      <c r="T30" s="22">
        <v>18</v>
      </c>
      <c r="U30" s="22" t="s">
        <v>65</v>
      </c>
      <c r="V30" s="22" t="s">
        <v>66</v>
      </c>
      <c r="W30" s="22" t="s">
        <v>158</v>
      </c>
      <c r="X30" s="50"/>
    </row>
    <row r="31" ht="27" spans="1:24">
      <c r="A31" s="16">
        <v>24</v>
      </c>
      <c r="B31" s="22" t="s">
        <v>159</v>
      </c>
      <c r="C31" s="22" t="s">
        <v>160</v>
      </c>
      <c r="D31" s="22" t="s">
        <v>151</v>
      </c>
      <c r="E31" s="22" t="s">
        <v>57</v>
      </c>
      <c r="F31" s="22" t="s">
        <v>58</v>
      </c>
      <c r="G31" s="22" t="s">
        <v>151</v>
      </c>
      <c r="H31" s="22">
        <v>2016</v>
      </c>
      <c r="I31" s="22">
        <v>13</v>
      </c>
      <c r="J31" s="22">
        <v>13</v>
      </c>
      <c r="K31" s="35"/>
      <c r="L31" s="35"/>
      <c r="M31" s="22"/>
      <c r="N31" s="22"/>
      <c r="O31" s="22" t="s">
        <v>152</v>
      </c>
      <c r="P31" s="22" t="s">
        <v>61</v>
      </c>
      <c r="Q31" s="22" t="s">
        <v>96</v>
      </c>
      <c r="R31" s="22" t="s">
        <v>63</v>
      </c>
      <c r="S31" s="22" t="s">
        <v>158</v>
      </c>
      <c r="T31" s="22">
        <v>13</v>
      </c>
      <c r="U31" s="22" t="s">
        <v>65</v>
      </c>
      <c r="V31" s="22" t="s">
        <v>66</v>
      </c>
      <c r="W31" s="22" t="s">
        <v>158</v>
      </c>
      <c r="X31" s="50"/>
    </row>
    <row r="32" ht="27" spans="1:24">
      <c r="A32" s="16">
        <v>25</v>
      </c>
      <c r="B32" s="22" t="s">
        <v>161</v>
      </c>
      <c r="C32" s="22" t="s">
        <v>162</v>
      </c>
      <c r="D32" s="22" t="s">
        <v>151</v>
      </c>
      <c r="E32" s="22" t="s">
        <v>57</v>
      </c>
      <c r="F32" s="22" t="s">
        <v>58</v>
      </c>
      <c r="G32" s="22" t="s">
        <v>151</v>
      </c>
      <c r="H32" s="22">
        <v>2016</v>
      </c>
      <c r="I32" s="22">
        <v>11</v>
      </c>
      <c r="J32" s="22">
        <v>11</v>
      </c>
      <c r="K32" s="35"/>
      <c r="L32" s="35"/>
      <c r="M32" s="22"/>
      <c r="N32" s="22"/>
      <c r="O32" s="22" t="s">
        <v>152</v>
      </c>
      <c r="P32" s="22" t="s">
        <v>61</v>
      </c>
      <c r="Q32" s="22" t="s">
        <v>62</v>
      </c>
      <c r="R32" s="22" t="s">
        <v>63</v>
      </c>
      <c r="S32" s="22" t="s">
        <v>158</v>
      </c>
      <c r="T32" s="22">
        <v>11</v>
      </c>
      <c r="U32" s="22" t="s">
        <v>65</v>
      </c>
      <c r="V32" s="22" t="s">
        <v>66</v>
      </c>
      <c r="W32" s="22" t="s">
        <v>158</v>
      </c>
      <c r="X32" s="50"/>
    </row>
    <row r="33" ht="27" spans="1:24">
      <c r="A33" s="16">
        <v>26</v>
      </c>
      <c r="B33" s="22" t="s">
        <v>76</v>
      </c>
      <c r="C33" s="22" t="s">
        <v>163</v>
      </c>
      <c r="D33" s="22" t="s">
        <v>151</v>
      </c>
      <c r="E33" s="22" t="s">
        <v>70</v>
      </c>
      <c r="F33" s="22" t="s">
        <v>58</v>
      </c>
      <c r="G33" s="22" t="s">
        <v>151</v>
      </c>
      <c r="H33" s="22">
        <v>2016</v>
      </c>
      <c r="I33" s="22">
        <v>95</v>
      </c>
      <c r="J33" s="22">
        <v>95</v>
      </c>
      <c r="K33" s="35"/>
      <c r="L33" s="35"/>
      <c r="M33" s="22"/>
      <c r="N33" s="22"/>
      <c r="O33" s="22" t="s">
        <v>152</v>
      </c>
      <c r="P33" s="22" t="s">
        <v>72</v>
      </c>
      <c r="Q33" s="21" t="s">
        <v>73</v>
      </c>
      <c r="R33" s="22" t="s">
        <v>74</v>
      </c>
      <c r="S33" s="22" t="s">
        <v>164</v>
      </c>
      <c r="T33" s="22">
        <v>95</v>
      </c>
      <c r="U33" s="22" t="s">
        <v>65</v>
      </c>
      <c r="V33" s="22" t="s">
        <v>66</v>
      </c>
      <c r="W33" s="22" t="s">
        <v>164</v>
      </c>
      <c r="X33" s="50"/>
    </row>
    <row r="34" ht="27" spans="1:24">
      <c r="A34" s="16">
        <v>27</v>
      </c>
      <c r="B34" s="22" t="s">
        <v>76</v>
      </c>
      <c r="C34" s="22" t="s">
        <v>165</v>
      </c>
      <c r="D34" s="22" t="s">
        <v>151</v>
      </c>
      <c r="E34" s="22" t="s">
        <v>70</v>
      </c>
      <c r="F34" s="22" t="s">
        <v>91</v>
      </c>
      <c r="G34" s="22" t="s">
        <v>151</v>
      </c>
      <c r="H34" s="22">
        <v>2016</v>
      </c>
      <c r="I34" s="22">
        <v>380</v>
      </c>
      <c r="J34" s="22">
        <v>380</v>
      </c>
      <c r="K34" s="35"/>
      <c r="L34" s="35"/>
      <c r="M34" s="22"/>
      <c r="N34" s="22"/>
      <c r="O34" s="22" t="s">
        <v>76</v>
      </c>
      <c r="P34" s="22" t="s">
        <v>72</v>
      </c>
      <c r="Q34" s="21" t="s">
        <v>73</v>
      </c>
      <c r="R34" s="22" t="s">
        <v>74</v>
      </c>
      <c r="S34" s="22" t="s">
        <v>164</v>
      </c>
      <c r="T34" s="22">
        <v>380</v>
      </c>
      <c r="U34" s="22" t="s">
        <v>65</v>
      </c>
      <c r="V34" s="22" t="s">
        <v>66</v>
      </c>
      <c r="W34" s="22" t="s">
        <v>164</v>
      </c>
      <c r="X34" s="50"/>
    </row>
    <row r="35" ht="27" spans="1:24">
      <c r="A35" s="16">
        <v>28</v>
      </c>
      <c r="B35" s="22" t="s">
        <v>166</v>
      </c>
      <c r="C35" s="22" t="s">
        <v>167</v>
      </c>
      <c r="D35" s="22" t="s">
        <v>151</v>
      </c>
      <c r="E35" s="22" t="s">
        <v>70</v>
      </c>
      <c r="F35" s="22" t="s">
        <v>91</v>
      </c>
      <c r="G35" s="22" t="s">
        <v>151</v>
      </c>
      <c r="H35" s="22">
        <v>2016</v>
      </c>
      <c r="I35" s="22">
        <v>115.2</v>
      </c>
      <c r="J35" s="22">
        <v>115.2</v>
      </c>
      <c r="K35" s="35"/>
      <c r="L35" s="35"/>
      <c r="M35" s="22"/>
      <c r="N35" s="22"/>
      <c r="O35" s="22" t="s">
        <v>166</v>
      </c>
      <c r="P35" s="22" t="s">
        <v>72</v>
      </c>
      <c r="Q35" s="21" t="s">
        <v>73</v>
      </c>
      <c r="R35" s="22" t="s">
        <v>74</v>
      </c>
      <c r="S35" s="22" t="s">
        <v>164</v>
      </c>
      <c r="T35" s="22">
        <v>75.2</v>
      </c>
      <c r="U35" s="22" t="s">
        <v>65</v>
      </c>
      <c r="V35" s="22" t="s">
        <v>66</v>
      </c>
      <c r="W35" s="22" t="s">
        <v>164</v>
      </c>
      <c r="X35" s="50"/>
    </row>
    <row r="36" ht="27" spans="1:24">
      <c r="A36" s="16">
        <v>29</v>
      </c>
      <c r="B36" s="22" t="s">
        <v>168</v>
      </c>
      <c r="C36" s="22" t="s">
        <v>169</v>
      </c>
      <c r="D36" s="22" t="s">
        <v>151</v>
      </c>
      <c r="E36" s="22" t="s">
        <v>57</v>
      </c>
      <c r="F36" s="22" t="s">
        <v>58</v>
      </c>
      <c r="G36" s="22" t="s">
        <v>151</v>
      </c>
      <c r="H36" s="22">
        <v>2016</v>
      </c>
      <c r="I36" s="22">
        <v>42</v>
      </c>
      <c r="J36" s="22">
        <v>42</v>
      </c>
      <c r="K36" s="35"/>
      <c r="L36" s="35"/>
      <c r="M36" s="22"/>
      <c r="N36" s="22"/>
      <c r="O36" s="22" t="s">
        <v>152</v>
      </c>
      <c r="P36" s="22" t="s">
        <v>61</v>
      </c>
      <c r="Q36" s="44" t="s">
        <v>62</v>
      </c>
      <c r="R36" s="22" t="s">
        <v>63</v>
      </c>
      <c r="S36" s="22" t="s">
        <v>158</v>
      </c>
      <c r="T36" s="22">
        <v>42</v>
      </c>
      <c r="U36" s="22" t="s">
        <v>65</v>
      </c>
      <c r="V36" s="22" t="s">
        <v>66</v>
      </c>
      <c r="W36" s="22" t="s">
        <v>158</v>
      </c>
      <c r="X36" s="50"/>
    </row>
    <row r="37" ht="27" spans="1:24">
      <c r="A37" s="16">
        <v>30</v>
      </c>
      <c r="B37" s="22" t="s">
        <v>170</v>
      </c>
      <c r="C37" s="22" t="s">
        <v>171</v>
      </c>
      <c r="D37" s="22" t="s">
        <v>151</v>
      </c>
      <c r="E37" s="22" t="s">
        <v>57</v>
      </c>
      <c r="F37" s="22" t="s">
        <v>58</v>
      </c>
      <c r="G37" s="22" t="s">
        <v>151</v>
      </c>
      <c r="H37" s="22">
        <v>2016</v>
      </c>
      <c r="I37" s="22">
        <v>24</v>
      </c>
      <c r="J37" s="22">
        <v>24</v>
      </c>
      <c r="K37" s="35"/>
      <c r="L37" s="35"/>
      <c r="M37" s="22"/>
      <c r="N37" s="22"/>
      <c r="O37" s="22" t="s">
        <v>152</v>
      </c>
      <c r="P37" s="22" t="s">
        <v>61</v>
      </c>
      <c r="Q37" s="44" t="s">
        <v>62</v>
      </c>
      <c r="R37" s="22" t="s">
        <v>63</v>
      </c>
      <c r="S37" s="22" t="s">
        <v>172</v>
      </c>
      <c r="T37" s="22">
        <v>24</v>
      </c>
      <c r="U37" s="22" t="s">
        <v>65</v>
      </c>
      <c r="V37" s="22" t="s">
        <v>66</v>
      </c>
      <c r="W37" s="22" t="s">
        <v>172</v>
      </c>
      <c r="X37" s="50"/>
    </row>
    <row r="38" ht="27" spans="1:24">
      <c r="A38" s="16">
        <v>31</v>
      </c>
      <c r="B38" s="22" t="s">
        <v>173</v>
      </c>
      <c r="C38" s="22" t="s">
        <v>174</v>
      </c>
      <c r="D38" s="22" t="s">
        <v>151</v>
      </c>
      <c r="E38" s="22" t="s">
        <v>57</v>
      </c>
      <c r="F38" s="22" t="s">
        <v>58</v>
      </c>
      <c r="G38" s="22" t="s">
        <v>151</v>
      </c>
      <c r="H38" s="22">
        <v>2016</v>
      </c>
      <c r="I38" s="22">
        <v>67</v>
      </c>
      <c r="J38" s="22">
        <v>67</v>
      </c>
      <c r="K38" s="35"/>
      <c r="L38" s="35"/>
      <c r="M38" s="22"/>
      <c r="N38" s="22"/>
      <c r="O38" s="22" t="s">
        <v>152</v>
      </c>
      <c r="P38" s="22" t="s">
        <v>61</v>
      </c>
      <c r="Q38" s="44" t="s">
        <v>62</v>
      </c>
      <c r="R38" s="22" t="s">
        <v>63</v>
      </c>
      <c r="S38" s="22" t="s">
        <v>172</v>
      </c>
      <c r="T38" s="22">
        <v>67</v>
      </c>
      <c r="U38" s="22" t="s">
        <v>65</v>
      </c>
      <c r="V38" s="22" t="s">
        <v>66</v>
      </c>
      <c r="W38" s="22" t="s">
        <v>172</v>
      </c>
      <c r="X38" s="50"/>
    </row>
    <row r="39" ht="40.5" spans="1:24">
      <c r="A39" s="16">
        <v>32</v>
      </c>
      <c r="B39" s="22" t="s">
        <v>175</v>
      </c>
      <c r="C39" s="22" t="s">
        <v>176</v>
      </c>
      <c r="D39" s="22" t="s">
        <v>151</v>
      </c>
      <c r="E39" s="22" t="s">
        <v>82</v>
      </c>
      <c r="F39" s="22" t="s">
        <v>58</v>
      </c>
      <c r="G39" s="22" t="s">
        <v>151</v>
      </c>
      <c r="H39" s="22">
        <v>2016</v>
      </c>
      <c r="I39" s="22">
        <v>15</v>
      </c>
      <c r="J39" s="22">
        <v>15</v>
      </c>
      <c r="K39" s="35"/>
      <c r="L39" s="35"/>
      <c r="M39" s="22"/>
      <c r="N39" s="22"/>
      <c r="O39" s="22" t="s">
        <v>152</v>
      </c>
      <c r="P39" s="22" t="s">
        <v>100</v>
      </c>
      <c r="Q39" s="44" t="s">
        <v>177</v>
      </c>
      <c r="R39" s="22" t="s">
        <v>178</v>
      </c>
      <c r="S39" s="22" t="s">
        <v>179</v>
      </c>
      <c r="T39" s="22">
        <v>15</v>
      </c>
      <c r="U39" s="22" t="s">
        <v>65</v>
      </c>
      <c r="V39" s="22" t="s">
        <v>66</v>
      </c>
      <c r="W39" s="22" t="s">
        <v>179</v>
      </c>
      <c r="X39" s="50"/>
    </row>
    <row r="40" ht="54" spans="1:24">
      <c r="A40" s="16">
        <v>33</v>
      </c>
      <c r="B40" s="22" t="s">
        <v>180</v>
      </c>
      <c r="C40" s="22" t="s">
        <v>181</v>
      </c>
      <c r="D40" s="22" t="s">
        <v>151</v>
      </c>
      <c r="E40" s="22" t="s">
        <v>57</v>
      </c>
      <c r="F40" s="22" t="s">
        <v>58</v>
      </c>
      <c r="G40" s="22" t="s">
        <v>151</v>
      </c>
      <c r="H40" s="22">
        <v>2016</v>
      </c>
      <c r="I40" s="22">
        <v>22</v>
      </c>
      <c r="J40" s="22"/>
      <c r="K40" s="35"/>
      <c r="L40" s="35"/>
      <c r="M40" s="22">
        <v>22</v>
      </c>
      <c r="N40" s="22"/>
      <c r="O40" s="22" t="s">
        <v>152</v>
      </c>
      <c r="P40" s="22" t="s">
        <v>61</v>
      </c>
      <c r="Q40" s="44" t="s">
        <v>84</v>
      </c>
      <c r="R40" s="22" t="s">
        <v>63</v>
      </c>
      <c r="S40" s="22" t="s">
        <v>182</v>
      </c>
      <c r="T40" s="22">
        <v>22</v>
      </c>
      <c r="U40" s="22" t="s">
        <v>65</v>
      </c>
      <c r="V40" s="22" t="s">
        <v>66</v>
      </c>
      <c r="W40" s="22" t="s">
        <v>182</v>
      </c>
      <c r="X40" s="50"/>
    </row>
    <row r="41" ht="27" spans="1:24">
      <c r="A41" s="16">
        <v>34</v>
      </c>
      <c r="B41" s="22" t="s">
        <v>183</v>
      </c>
      <c r="C41" s="22" t="s">
        <v>184</v>
      </c>
      <c r="D41" s="22" t="s">
        <v>151</v>
      </c>
      <c r="E41" s="22" t="s">
        <v>57</v>
      </c>
      <c r="F41" s="22" t="s">
        <v>185</v>
      </c>
      <c r="G41" s="22" t="s">
        <v>151</v>
      </c>
      <c r="H41" s="22">
        <v>2016</v>
      </c>
      <c r="I41" s="22">
        <v>60</v>
      </c>
      <c r="J41" s="22">
        <v>60</v>
      </c>
      <c r="K41" s="35"/>
      <c r="L41" s="35"/>
      <c r="M41" s="22"/>
      <c r="N41" s="22"/>
      <c r="O41" s="22" t="s">
        <v>152</v>
      </c>
      <c r="P41" s="22" t="s">
        <v>61</v>
      </c>
      <c r="Q41" s="44" t="s">
        <v>62</v>
      </c>
      <c r="R41" s="22" t="s">
        <v>63</v>
      </c>
      <c r="S41" s="22" t="s">
        <v>182</v>
      </c>
      <c r="T41" s="22">
        <v>60</v>
      </c>
      <c r="U41" s="22" t="s">
        <v>65</v>
      </c>
      <c r="V41" s="22" t="s">
        <v>66</v>
      </c>
      <c r="W41" s="22" t="s">
        <v>182</v>
      </c>
      <c r="X41" s="50"/>
    </row>
    <row r="42" ht="27" spans="1:24">
      <c r="A42" s="16">
        <v>35</v>
      </c>
      <c r="B42" s="22" t="s">
        <v>186</v>
      </c>
      <c r="C42" s="22" t="s">
        <v>187</v>
      </c>
      <c r="D42" s="22" t="s">
        <v>151</v>
      </c>
      <c r="E42" s="22" t="s">
        <v>70</v>
      </c>
      <c r="F42" s="22" t="s">
        <v>185</v>
      </c>
      <c r="G42" s="22" t="s">
        <v>151</v>
      </c>
      <c r="H42" s="22">
        <v>2016</v>
      </c>
      <c r="I42" s="22">
        <v>92</v>
      </c>
      <c r="J42" s="22">
        <v>92</v>
      </c>
      <c r="K42" s="35"/>
      <c r="L42" s="35"/>
      <c r="M42" s="22"/>
      <c r="N42" s="22"/>
      <c r="O42" s="22" t="s">
        <v>152</v>
      </c>
      <c r="P42" s="22" t="s">
        <v>61</v>
      </c>
      <c r="Q42" s="44" t="s">
        <v>84</v>
      </c>
      <c r="R42" s="22" t="s">
        <v>63</v>
      </c>
      <c r="S42" s="22" t="s">
        <v>158</v>
      </c>
      <c r="T42" s="22">
        <v>92</v>
      </c>
      <c r="U42" s="22" t="s">
        <v>65</v>
      </c>
      <c r="V42" s="22" t="s">
        <v>66</v>
      </c>
      <c r="W42" s="22" t="s">
        <v>158</v>
      </c>
      <c r="X42" s="50"/>
    </row>
    <row r="43" ht="27" spans="1:24">
      <c r="A43" s="16">
        <v>36</v>
      </c>
      <c r="B43" s="22" t="s">
        <v>188</v>
      </c>
      <c r="C43" s="22" t="s">
        <v>189</v>
      </c>
      <c r="D43" s="22" t="s">
        <v>151</v>
      </c>
      <c r="E43" s="22" t="s">
        <v>190</v>
      </c>
      <c r="F43" s="22" t="s">
        <v>58</v>
      </c>
      <c r="G43" s="22" t="s">
        <v>151</v>
      </c>
      <c r="H43" s="22">
        <v>2017</v>
      </c>
      <c r="I43" s="22">
        <v>20</v>
      </c>
      <c r="J43" s="22"/>
      <c r="K43" s="35"/>
      <c r="L43" s="35"/>
      <c r="M43" s="22">
        <v>20</v>
      </c>
      <c r="N43" s="22"/>
      <c r="O43" s="22" t="s">
        <v>152</v>
      </c>
      <c r="P43" s="22" t="s">
        <v>61</v>
      </c>
      <c r="Q43" s="44" t="s">
        <v>84</v>
      </c>
      <c r="R43" s="22" t="s">
        <v>63</v>
      </c>
      <c r="S43" s="22" t="s">
        <v>158</v>
      </c>
      <c r="T43" s="22">
        <v>20</v>
      </c>
      <c r="U43" s="22" t="s">
        <v>65</v>
      </c>
      <c r="V43" s="22" t="s">
        <v>66</v>
      </c>
      <c r="W43" s="22" t="s">
        <v>158</v>
      </c>
      <c r="X43" s="50"/>
    </row>
    <row r="44" ht="40.5" spans="1:24">
      <c r="A44" s="16">
        <v>37</v>
      </c>
      <c r="B44" s="22" t="s">
        <v>191</v>
      </c>
      <c r="C44" s="22" t="s">
        <v>192</v>
      </c>
      <c r="D44" s="22" t="s">
        <v>151</v>
      </c>
      <c r="E44" s="22" t="s">
        <v>57</v>
      </c>
      <c r="F44" s="22" t="s">
        <v>110</v>
      </c>
      <c r="G44" s="22" t="s">
        <v>151</v>
      </c>
      <c r="H44" s="22">
        <v>2020</v>
      </c>
      <c r="I44" s="22">
        <v>24</v>
      </c>
      <c r="J44" s="22">
        <v>24</v>
      </c>
      <c r="K44" s="35"/>
      <c r="L44" s="35"/>
      <c r="M44" s="22"/>
      <c r="N44" s="22"/>
      <c r="O44" s="22" t="s">
        <v>152</v>
      </c>
      <c r="P44" s="15" t="s">
        <v>72</v>
      </c>
      <c r="Q44" s="44" t="s">
        <v>73</v>
      </c>
      <c r="R44" s="42" t="s">
        <v>74</v>
      </c>
      <c r="S44" s="15" t="s">
        <v>193</v>
      </c>
      <c r="T44" s="22">
        <v>24</v>
      </c>
      <c r="U44" s="22" t="s">
        <v>65</v>
      </c>
      <c r="V44" s="22" t="s">
        <v>66</v>
      </c>
      <c r="W44" s="22" t="s">
        <v>194</v>
      </c>
      <c r="X44" s="50"/>
    </row>
    <row r="45" ht="27" spans="1:24">
      <c r="A45" s="16">
        <v>38</v>
      </c>
      <c r="B45" s="22" t="s">
        <v>195</v>
      </c>
      <c r="C45" s="22" t="s">
        <v>196</v>
      </c>
      <c r="D45" s="22" t="s">
        <v>151</v>
      </c>
      <c r="E45" s="22" t="s">
        <v>57</v>
      </c>
      <c r="F45" s="22" t="s">
        <v>114</v>
      </c>
      <c r="G45" s="22" t="s">
        <v>151</v>
      </c>
      <c r="H45" s="22">
        <v>2017</v>
      </c>
      <c r="I45" s="22">
        <v>259.65</v>
      </c>
      <c r="J45" s="35"/>
      <c r="K45" s="22">
        <v>259.65</v>
      </c>
      <c r="L45" s="35"/>
      <c r="M45" s="22"/>
      <c r="N45" s="22"/>
      <c r="O45" s="22" t="s">
        <v>152</v>
      </c>
      <c r="P45" s="22" t="s">
        <v>61</v>
      </c>
      <c r="Q45" s="44" t="s">
        <v>62</v>
      </c>
      <c r="R45" s="22" t="s">
        <v>63</v>
      </c>
      <c r="S45" s="22" t="s">
        <v>151</v>
      </c>
      <c r="T45" s="22">
        <v>259.65</v>
      </c>
      <c r="U45" s="22" t="s">
        <v>65</v>
      </c>
      <c r="V45" s="22" t="s">
        <v>66</v>
      </c>
      <c r="W45" s="22" t="s">
        <v>197</v>
      </c>
      <c r="X45" s="50"/>
    </row>
    <row r="46" ht="27" spans="1:24">
      <c r="A46" s="16">
        <v>39</v>
      </c>
      <c r="B46" s="22" t="s">
        <v>198</v>
      </c>
      <c r="C46" s="22" t="s">
        <v>199</v>
      </c>
      <c r="D46" s="22" t="s">
        <v>151</v>
      </c>
      <c r="E46" s="22" t="s">
        <v>57</v>
      </c>
      <c r="F46" s="22" t="s">
        <v>114</v>
      </c>
      <c r="G46" s="22" t="s">
        <v>151</v>
      </c>
      <c r="H46" s="22">
        <v>2017</v>
      </c>
      <c r="I46" s="22">
        <v>309.6</v>
      </c>
      <c r="J46" s="35"/>
      <c r="K46" s="22">
        <v>309.6</v>
      </c>
      <c r="L46" s="35"/>
      <c r="M46" s="22"/>
      <c r="N46" s="22"/>
      <c r="O46" s="22" t="s">
        <v>152</v>
      </c>
      <c r="P46" s="22" t="s">
        <v>61</v>
      </c>
      <c r="Q46" s="44" t="s">
        <v>62</v>
      </c>
      <c r="R46" s="22" t="s">
        <v>63</v>
      </c>
      <c r="S46" s="22" t="s">
        <v>151</v>
      </c>
      <c r="T46" s="22">
        <v>309.6</v>
      </c>
      <c r="U46" s="22" t="s">
        <v>65</v>
      </c>
      <c r="V46" s="22" t="s">
        <v>66</v>
      </c>
      <c r="W46" s="22" t="s">
        <v>197</v>
      </c>
      <c r="X46" s="50"/>
    </row>
    <row r="47" ht="27" spans="1:24">
      <c r="A47" s="16">
        <v>40</v>
      </c>
      <c r="B47" s="22" t="s">
        <v>200</v>
      </c>
      <c r="C47" s="22" t="s">
        <v>201</v>
      </c>
      <c r="D47" s="22" t="s">
        <v>151</v>
      </c>
      <c r="E47" s="22" t="s">
        <v>57</v>
      </c>
      <c r="F47" s="22" t="s">
        <v>114</v>
      </c>
      <c r="G47" s="22" t="s">
        <v>151</v>
      </c>
      <c r="H47" s="22">
        <v>2017</v>
      </c>
      <c r="I47" s="22">
        <v>91.08</v>
      </c>
      <c r="J47" s="35"/>
      <c r="K47" s="22">
        <v>91.08</v>
      </c>
      <c r="L47" s="35"/>
      <c r="M47" s="22"/>
      <c r="N47" s="22"/>
      <c r="O47" s="22" t="s">
        <v>152</v>
      </c>
      <c r="P47" s="22" t="s">
        <v>61</v>
      </c>
      <c r="Q47" s="44" t="s">
        <v>62</v>
      </c>
      <c r="R47" s="22" t="s">
        <v>63</v>
      </c>
      <c r="S47" s="22" t="s">
        <v>151</v>
      </c>
      <c r="T47" s="22">
        <v>91.08</v>
      </c>
      <c r="U47" s="22" t="s">
        <v>65</v>
      </c>
      <c r="V47" s="22" t="s">
        <v>66</v>
      </c>
      <c r="W47" s="22" t="s">
        <v>197</v>
      </c>
      <c r="X47" s="50"/>
    </row>
    <row r="48" ht="27" spans="1:24">
      <c r="A48" s="16">
        <v>41</v>
      </c>
      <c r="B48" s="22" t="s">
        <v>202</v>
      </c>
      <c r="C48" s="22" t="s">
        <v>203</v>
      </c>
      <c r="D48" s="22" t="s">
        <v>151</v>
      </c>
      <c r="E48" s="22" t="s">
        <v>57</v>
      </c>
      <c r="F48" s="22" t="s">
        <v>114</v>
      </c>
      <c r="G48" s="22" t="s">
        <v>151</v>
      </c>
      <c r="H48" s="22">
        <v>2017</v>
      </c>
      <c r="I48" s="22">
        <v>229.86</v>
      </c>
      <c r="J48" s="35"/>
      <c r="K48" s="22">
        <v>229.86</v>
      </c>
      <c r="L48" s="35"/>
      <c r="M48" s="22"/>
      <c r="N48" s="22"/>
      <c r="O48" s="22" t="s">
        <v>152</v>
      </c>
      <c r="P48" s="22" t="s">
        <v>61</v>
      </c>
      <c r="Q48" s="44" t="s">
        <v>62</v>
      </c>
      <c r="R48" s="22" t="s">
        <v>63</v>
      </c>
      <c r="S48" s="22" t="s">
        <v>151</v>
      </c>
      <c r="T48" s="22">
        <v>229.86</v>
      </c>
      <c r="U48" s="22" t="s">
        <v>65</v>
      </c>
      <c r="V48" s="22" t="s">
        <v>66</v>
      </c>
      <c r="W48" s="22" t="s">
        <v>197</v>
      </c>
      <c r="X48" s="50"/>
    </row>
    <row r="49" ht="27" spans="1:24">
      <c r="A49" s="16">
        <v>42</v>
      </c>
      <c r="B49" s="22" t="s">
        <v>204</v>
      </c>
      <c r="C49" s="22" t="s">
        <v>205</v>
      </c>
      <c r="D49" s="22" t="s">
        <v>151</v>
      </c>
      <c r="E49" s="22" t="s">
        <v>57</v>
      </c>
      <c r="F49" s="22" t="s">
        <v>114</v>
      </c>
      <c r="G49" s="22" t="s">
        <v>151</v>
      </c>
      <c r="H49" s="22">
        <v>2017</v>
      </c>
      <c r="I49" s="22">
        <v>1387.78</v>
      </c>
      <c r="J49" s="35"/>
      <c r="K49" s="22">
        <v>1387.78</v>
      </c>
      <c r="L49" s="35"/>
      <c r="M49" s="22"/>
      <c r="N49" s="22"/>
      <c r="O49" s="22" t="s">
        <v>152</v>
      </c>
      <c r="P49" s="22" t="s">
        <v>61</v>
      </c>
      <c r="Q49" s="44" t="s">
        <v>62</v>
      </c>
      <c r="R49" s="22" t="s">
        <v>63</v>
      </c>
      <c r="S49" s="22" t="s">
        <v>151</v>
      </c>
      <c r="T49" s="22">
        <v>1387.78</v>
      </c>
      <c r="U49" s="22" t="s">
        <v>65</v>
      </c>
      <c r="V49" s="22" t="s">
        <v>66</v>
      </c>
      <c r="W49" s="22" t="s">
        <v>197</v>
      </c>
      <c r="X49" s="50"/>
    </row>
    <row r="50" ht="27" spans="1:24">
      <c r="A50" s="16">
        <v>43</v>
      </c>
      <c r="B50" s="22" t="s">
        <v>206</v>
      </c>
      <c r="C50" s="22" t="s">
        <v>207</v>
      </c>
      <c r="D50" s="22" t="s">
        <v>151</v>
      </c>
      <c r="E50" s="22" t="s">
        <v>57</v>
      </c>
      <c r="F50" s="22" t="s">
        <v>114</v>
      </c>
      <c r="G50" s="22" t="s">
        <v>151</v>
      </c>
      <c r="H50" s="22">
        <v>2018</v>
      </c>
      <c r="I50" s="22">
        <v>103</v>
      </c>
      <c r="J50" s="35"/>
      <c r="K50" s="22">
        <v>103</v>
      </c>
      <c r="L50" s="35"/>
      <c r="M50" s="22"/>
      <c r="N50" s="22"/>
      <c r="O50" s="22" t="s">
        <v>152</v>
      </c>
      <c r="P50" s="22" t="s">
        <v>61</v>
      </c>
      <c r="Q50" s="44" t="s">
        <v>62</v>
      </c>
      <c r="R50" s="22" t="s">
        <v>63</v>
      </c>
      <c r="S50" s="22" t="s">
        <v>151</v>
      </c>
      <c r="T50" s="22">
        <v>103</v>
      </c>
      <c r="U50" s="22" t="s">
        <v>65</v>
      </c>
      <c r="V50" s="22" t="s">
        <v>66</v>
      </c>
      <c r="W50" s="22" t="s">
        <v>197</v>
      </c>
      <c r="X50" s="50"/>
    </row>
    <row r="51" ht="27" spans="1:24">
      <c r="A51" s="16">
        <v>44</v>
      </c>
      <c r="B51" s="22" t="s">
        <v>208</v>
      </c>
      <c r="C51" s="22" t="s">
        <v>209</v>
      </c>
      <c r="D51" s="22" t="s">
        <v>151</v>
      </c>
      <c r="E51" s="22" t="s">
        <v>57</v>
      </c>
      <c r="F51" s="22" t="s">
        <v>114</v>
      </c>
      <c r="G51" s="22" t="s">
        <v>151</v>
      </c>
      <c r="H51" s="22">
        <v>2018</v>
      </c>
      <c r="I51" s="22">
        <v>109.8</v>
      </c>
      <c r="J51" s="35"/>
      <c r="K51" s="22">
        <v>109.8</v>
      </c>
      <c r="L51" s="35"/>
      <c r="M51" s="22"/>
      <c r="N51" s="22"/>
      <c r="O51" s="22" t="s">
        <v>152</v>
      </c>
      <c r="P51" s="22" t="s">
        <v>61</v>
      </c>
      <c r="Q51" s="44" t="s">
        <v>62</v>
      </c>
      <c r="R51" s="22" t="s">
        <v>63</v>
      </c>
      <c r="S51" s="22" t="s">
        <v>151</v>
      </c>
      <c r="T51" s="22">
        <v>109.8</v>
      </c>
      <c r="U51" s="22" t="s">
        <v>65</v>
      </c>
      <c r="V51" s="22" t="s">
        <v>66</v>
      </c>
      <c r="W51" s="22" t="s">
        <v>197</v>
      </c>
      <c r="X51" s="50"/>
    </row>
    <row r="52" ht="27" spans="1:24">
      <c r="A52" s="16">
        <v>45</v>
      </c>
      <c r="B52" s="22" t="s">
        <v>210</v>
      </c>
      <c r="C52" s="22" t="s">
        <v>211</v>
      </c>
      <c r="D52" s="22" t="s">
        <v>151</v>
      </c>
      <c r="E52" s="22" t="s">
        <v>57</v>
      </c>
      <c r="F52" s="22" t="s">
        <v>114</v>
      </c>
      <c r="G52" s="22" t="s">
        <v>151</v>
      </c>
      <c r="H52" s="22">
        <v>2018</v>
      </c>
      <c r="I52" s="22">
        <v>113.85</v>
      </c>
      <c r="J52" s="35"/>
      <c r="K52" s="22">
        <v>113.85</v>
      </c>
      <c r="L52" s="35"/>
      <c r="M52" s="22"/>
      <c r="N52" s="22"/>
      <c r="O52" s="22" t="s">
        <v>152</v>
      </c>
      <c r="P52" s="22" t="s">
        <v>61</v>
      </c>
      <c r="Q52" s="44" t="s">
        <v>62</v>
      </c>
      <c r="R52" s="22" t="s">
        <v>63</v>
      </c>
      <c r="S52" s="22" t="s">
        <v>151</v>
      </c>
      <c r="T52" s="22">
        <v>113.85</v>
      </c>
      <c r="U52" s="22" t="s">
        <v>65</v>
      </c>
      <c r="V52" s="22" t="s">
        <v>66</v>
      </c>
      <c r="W52" s="22" t="s">
        <v>197</v>
      </c>
      <c r="X52" s="50"/>
    </row>
    <row r="53" ht="27" spans="1:24">
      <c r="A53" s="16">
        <v>46</v>
      </c>
      <c r="B53" s="22" t="s">
        <v>212</v>
      </c>
      <c r="C53" s="22" t="s">
        <v>213</v>
      </c>
      <c r="D53" s="22" t="s">
        <v>151</v>
      </c>
      <c r="E53" s="22" t="s">
        <v>57</v>
      </c>
      <c r="F53" s="22" t="s">
        <v>114</v>
      </c>
      <c r="G53" s="22" t="s">
        <v>151</v>
      </c>
      <c r="H53" s="22">
        <v>2018</v>
      </c>
      <c r="I53" s="22">
        <v>80</v>
      </c>
      <c r="J53" s="35"/>
      <c r="K53" s="22">
        <v>80</v>
      </c>
      <c r="L53" s="35"/>
      <c r="M53" s="22"/>
      <c r="N53" s="22"/>
      <c r="O53" s="22" t="s">
        <v>152</v>
      </c>
      <c r="P53" s="22" t="s">
        <v>61</v>
      </c>
      <c r="Q53" s="44" t="s">
        <v>62</v>
      </c>
      <c r="R53" s="22" t="s">
        <v>63</v>
      </c>
      <c r="S53" s="22" t="s">
        <v>151</v>
      </c>
      <c r="T53" s="22">
        <v>80</v>
      </c>
      <c r="U53" s="22" t="s">
        <v>65</v>
      </c>
      <c r="V53" s="22" t="s">
        <v>66</v>
      </c>
      <c r="W53" s="22" t="s">
        <v>197</v>
      </c>
      <c r="X53" s="50"/>
    </row>
    <row r="54" ht="27" spans="1:24">
      <c r="A54" s="16">
        <v>47</v>
      </c>
      <c r="B54" s="22" t="s">
        <v>214</v>
      </c>
      <c r="C54" s="22" t="s">
        <v>215</v>
      </c>
      <c r="D54" s="22" t="s">
        <v>151</v>
      </c>
      <c r="E54" s="22" t="s">
        <v>57</v>
      </c>
      <c r="F54" s="22" t="s">
        <v>114</v>
      </c>
      <c r="G54" s="22" t="s">
        <v>151</v>
      </c>
      <c r="H54" s="22">
        <v>2018</v>
      </c>
      <c r="I54" s="22">
        <v>48.06</v>
      </c>
      <c r="J54" s="35"/>
      <c r="K54" s="22">
        <v>48.06</v>
      </c>
      <c r="L54" s="35"/>
      <c r="M54" s="22"/>
      <c r="N54" s="22"/>
      <c r="O54" s="22" t="s">
        <v>152</v>
      </c>
      <c r="P54" s="22" t="s">
        <v>61</v>
      </c>
      <c r="Q54" s="44" t="s">
        <v>62</v>
      </c>
      <c r="R54" s="22" t="s">
        <v>63</v>
      </c>
      <c r="S54" s="22" t="s">
        <v>151</v>
      </c>
      <c r="T54" s="22">
        <v>48.06</v>
      </c>
      <c r="U54" s="22" t="s">
        <v>65</v>
      </c>
      <c r="V54" s="22" t="s">
        <v>66</v>
      </c>
      <c r="W54" s="22" t="s">
        <v>197</v>
      </c>
      <c r="X54" s="50"/>
    </row>
    <row r="55" ht="27" spans="1:24">
      <c r="A55" s="16">
        <v>48</v>
      </c>
      <c r="B55" s="22" t="s">
        <v>216</v>
      </c>
      <c r="C55" s="22" t="s">
        <v>217</v>
      </c>
      <c r="D55" s="22" t="s">
        <v>151</v>
      </c>
      <c r="E55" s="22" t="s">
        <v>57</v>
      </c>
      <c r="F55" s="22" t="s">
        <v>114</v>
      </c>
      <c r="G55" s="22" t="s">
        <v>151</v>
      </c>
      <c r="H55" s="22">
        <v>2018</v>
      </c>
      <c r="I55" s="22">
        <v>124.245</v>
      </c>
      <c r="J55" s="35"/>
      <c r="K55" s="22">
        <v>124.245</v>
      </c>
      <c r="L55" s="35"/>
      <c r="M55" s="22"/>
      <c r="N55" s="22"/>
      <c r="O55" s="22" t="s">
        <v>152</v>
      </c>
      <c r="P55" s="22" t="s">
        <v>61</v>
      </c>
      <c r="Q55" s="44" t="s">
        <v>62</v>
      </c>
      <c r="R55" s="22" t="s">
        <v>63</v>
      </c>
      <c r="S55" s="22" t="s">
        <v>151</v>
      </c>
      <c r="T55" s="22">
        <v>124.245</v>
      </c>
      <c r="U55" s="22" t="s">
        <v>65</v>
      </c>
      <c r="V55" s="22" t="s">
        <v>66</v>
      </c>
      <c r="W55" s="22" t="s">
        <v>197</v>
      </c>
      <c r="X55" s="50"/>
    </row>
    <row r="56" ht="27" spans="1:24">
      <c r="A56" s="16">
        <v>49</v>
      </c>
      <c r="B56" s="22" t="s">
        <v>218</v>
      </c>
      <c r="C56" s="22" t="s">
        <v>219</v>
      </c>
      <c r="D56" s="22" t="s">
        <v>151</v>
      </c>
      <c r="E56" s="22" t="s">
        <v>57</v>
      </c>
      <c r="F56" s="22" t="s">
        <v>114</v>
      </c>
      <c r="G56" s="22" t="s">
        <v>151</v>
      </c>
      <c r="H56" s="22">
        <v>2018</v>
      </c>
      <c r="I56" s="22">
        <v>108.675</v>
      </c>
      <c r="J56" s="35"/>
      <c r="K56" s="22">
        <v>108.675</v>
      </c>
      <c r="L56" s="35"/>
      <c r="M56" s="22"/>
      <c r="N56" s="22"/>
      <c r="O56" s="22" t="s">
        <v>152</v>
      </c>
      <c r="P56" s="22" t="s">
        <v>61</v>
      </c>
      <c r="Q56" s="44" t="s">
        <v>62</v>
      </c>
      <c r="R56" s="22" t="s">
        <v>63</v>
      </c>
      <c r="S56" s="22" t="s">
        <v>151</v>
      </c>
      <c r="T56" s="22">
        <v>108.675</v>
      </c>
      <c r="U56" s="22" t="s">
        <v>65</v>
      </c>
      <c r="V56" s="22" t="s">
        <v>66</v>
      </c>
      <c r="W56" s="22" t="s">
        <v>197</v>
      </c>
      <c r="X56" s="50"/>
    </row>
    <row r="57" ht="27" spans="1:24">
      <c r="A57" s="16">
        <v>50</v>
      </c>
      <c r="B57" s="22" t="s">
        <v>220</v>
      </c>
      <c r="C57" s="22" t="s">
        <v>221</v>
      </c>
      <c r="D57" s="22" t="s">
        <v>151</v>
      </c>
      <c r="E57" s="22" t="s">
        <v>57</v>
      </c>
      <c r="F57" s="22" t="s">
        <v>114</v>
      </c>
      <c r="G57" s="22" t="s">
        <v>151</v>
      </c>
      <c r="H57" s="22">
        <v>2018</v>
      </c>
      <c r="I57" s="22">
        <v>177.975</v>
      </c>
      <c r="J57" s="35"/>
      <c r="K57" s="22">
        <v>177.975</v>
      </c>
      <c r="L57" s="35"/>
      <c r="M57" s="22"/>
      <c r="N57" s="22"/>
      <c r="O57" s="22" t="s">
        <v>152</v>
      </c>
      <c r="P57" s="22" t="s">
        <v>61</v>
      </c>
      <c r="Q57" s="44" t="s">
        <v>62</v>
      </c>
      <c r="R57" s="22" t="s">
        <v>63</v>
      </c>
      <c r="S57" s="22" t="s">
        <v>151</v>
      </c>
      <c r="T57" s="22">
        <v>177.975</v>
      </c>
      <c r="U57" s="22" t="s">
        <v>65</v>
      </c>
      <c r="V57" s="22" t="s">
        <v>66</v>
      </c>
      <c r="W57" s="22" t="s">
        <v>197</v>
      </c>
      <c r="X57" s="50"/>
    </row>
    <row r="58" ht="27" spans="1:24">
      <c r="A58" s="16">
        <v>51</v>
      </c>
      <c r="B58" s="22" t="s">
        <v>222</v>
      </c>
      <c r="C58" s="22" t="s">
        <v>223</v>
      </c>
      <c r="D58" s="22" t="s">
        <v>151</v>
      </c>
      <c r="E58" s="22" t="s">
        <v>57</v>
      </c>
      <c r="F58" s="22" t="s">
        <v>114</v>
      </c>
      <c r="G58" s="22" t="s">
        <v>151</v>
      </c>
      <c r="H58" s="22">
        <v>2019</v>
      </c>
      <c r="I58" s="22">
        <v>94.1508</v>
      </c>
      <c r="J58" s="35"/>
      <c r="K58" s="22">
        <v>94.1508</v>
      </c>
      <c r="L58" s="35"/>
      <c r="M58" s="22"/>
      <c r="N58" s="22"/>
      <c r="O58" s="22" t="s">
        <v>152</v>
      </c>
      <c r="P58" s="22" t="s">
        <v>61</v>
      </c>
      <c r="Q58" s="44" t="s">
        <v>62</v>
      </c>
      <c r="R58" s="22" t="s">
        <v>63</v>
      </c>
      <c r="S58" s="22" t="s">
        <v>151</v>
      </c>
      <c r="T58" s="22">
        <v>94.1508</v>
      </c>
      <c r="U58" s="22" t="s">
        <v>65</v>
      </c>
      <c r="V58" s="22" t="s">
        <v>66</v>
      </c>
      <c r="W58" s="22" t="s">
        <v>197</v>
      </c>
      <c r="X58" s="50"/>
    </row>
    <row r="59" ht="27" spans="1:24">
      <c r="A59" s="16">
        <v>52</v>
      </c>
      <c r="B59" s="22" t="s">
        <v>224</v>
      </c>
      <c r="C59" s="22" t="s">
        <v>225</v>
      </c>
      <c r="D59" s="22" t="s">
        <v>151</v>
      </c>
      <c r="E59" s="22" t="s">
        <v>57</v>
      </c>
      <c r="F59" s="22" t="s">
        <v>114</v>
      </c>
      <c r="G59" s="22" t="s">
        <v>151</v>
      </c>
      <c r="H59" s="22">
        <v>2019</v>
      </c>
      <c r="I59" s="22">
        <v>276.3178</v>
      </c>
      <c r="J59" s="35"/>
      <c r="K59" s="22">
        <v>276.3178</v>
      </c>
      <c r="L59" s="35"/>
      <c r="M59" s="22"/>
      <c r="N59" s="22"/>
      <c r="O59" s="22" t="s">
        <v>152</v>
      </c>
      <c r="P59" s="22" t="s">
        <v>61</v>
      </c>
      <c r="Q59" s="44" t="s">
        <v>62</v>
      </c>
      <c r="R59" s="22" t="s">
        <v>63</v>
      </c>
      <c r="S59" s="22" t="s">
        <v>151</v>
      </c>
      <c r="T59" s="22">
        <v>276.3178</v>
      </c>
      <c r="U59" s="22" t="s">
        <v>65</v>
      </c>
      <c r="V59" s="22" t="s">
        <v>66</v>
      </c>
      <c r="W59" s="22" t="s">
        <v>197</v>
      </c>
      <c r="X59" s="50"/>
    </row>
    <row r="60" ht="27" spans="1:24">
      <c r="A60" s="16">
        <v>53</v>
      </c>
      <c r="B60" s="22" t="s">
        <v>226</v>
      </c>
      <c r="C60" s="22" t="s">
        <v>227</v>
      </c>
      <c r="D60" s="22" t="s">
        <v>151</v>
      </c>
      <c r="E60" s="22" t="s">
        <v>57</v>
      </c>
      <c r="F60" s="22" t="s">
        <v>114</v>
      </c>
      <c r="G60" s="22" t="s">
        <v>151</v>
      </c>
      <c r="H60" s="22">
        <v>2019</v>
      </c>
      <c r="I60" s="22">
        <v>293.9173</v>
      </c>
      <c r="J60" s="35"/>
      <c r="K60" s="22">
        <v>293.9173</v>
      </c>
      <c r="L60" s="35"/>
      <c r="M60" s="22"/>
      <c r="N60" s="22"/>
      <c r="O60" s="22" t="s">
        <v>152</v>
      </c>
      <c r="P60" s="22" t="s">
        <v>61</v>
      </c>
      <c r="Q60" s="44" t="s">
        <v>62</v>
      </c>
      <c r="R60" s="22" t="s">
        <v>63</v>
      </c>
      <c r="S60" s="22" t="s">
        <v>151</v>
      </c>
      <c r="T60" s="22">
        <v>293.9173</v>
      </c>
      <c r="U60" s="22" t="s">
        <v>65</v>
      </c>
      <c r="V60" s="22" t="s">
        <v>66</v>
      </c>
      <c r="W60" s="22" t="s">
        <v>197</v>
      </c>
      <c r="X60" s="50"/>
    </row>
    <row r="61" ht="27" spans="1:24">
      <c r="A61" s="16">
        <v>54</v>
      </c>
      <c r="B61" s="22" t="s">
        <v>228</v>
      </c>
      <c r="C61" s="22" t="s">
        <v>229</v>
      </c>
      <c r="D61" s="22" t="s">
        <v>151</v>
      </c>
      <c r="E61" s="22" t="s">
        <v>57</v>
      </c>
      <c r="F61" s="22" t="s">
        <v>114</v>
      </c>
      <c r="G61" s="22" t="s">
        <v>151</v>
      </c>
      <c r="H61" s="22">
        <v>2019</v>
      </c>
      <c r="I61" s="22">
        <v>84.3162</v>
      </c>
      <c r="J61" s="35"/>
      <c r="K61" s="22">
        <v>84.3162</v>
      </c>
      <c r="L61" s="35"/>
      <c r="M61" s="22"/>
      <c r="N61" s="22"/>
      <c r="O61" s="22" t="s">
        <v>152</v>
      </c>
      <c r="P61" s="22" t="s">
        <v>61</v>
      </c>
      <c r="Q61" s="44" t="s">
        <v>62</v>
      </c>
      <c r="R61" s="22" t="s">
        <v>63</v>
      </c>
      <c r="S61" s="22" t="s">
        <v>151</v>
      </c>
      <c r="T61" s="22">
        <v>84.3162</v>
      </c>
      <c r="U61" s="22" t="s">
        <v>65</v>
      </c>
      <c r="V61" s="22" t="s">
        <v>66</v>
      </c>
      <c r="W61" s="22" t="s">
        <v>197</v>
      </c>
      <c r="X61" s="50"/>
    </row>
    <row r="62" ht="27" spans="1:24">
      <c r="A62" s="16">
        <v>55</v>
      </c>
      <c r="B62" s="22" t="s">
        <v>230</v>
      </c>
      <c r="C62" s="22" t="s">
        <v>231</v>
      </c>
      <c r="D62" s="22" t="s">
        <v>151</v>
      </c>
      <c r="E62" s="22" t="s">
        <v>57</v>
      </c>
      <c r="F62" s="22" t="s">
        <v>114</v>
      </c>
      <c r="G62" s="22" t="s">
        <v>151</v>
      </c>
      <c r="H62" s="22">
        <v>2019</v>
      </c>
      <c r="I62" s="22">
        <v>166.3461</v>
      </c>
      <c r="J62" s="35"/>
      <c r="K62" s="22">
        <v>166.3461</v>
      </c>
      <c r="L62" s="35"/>
      <c r="M62" s="22"/>
      <c r="N62" s="22"/>
      <c r="O62" s="22" t="s">
        <v>152</v>
      </c>
      <c r="P62" s="22" t="s">
        <v>61</v>
      </c>
      <c r="Q62" s="44" t="s">
        <v>62</v>
      </c>
      <c r="R62" s="22" t="s">
        <v>63</v>
      </c>
      <c r="S62" s="22" t="s">
        <v>151</v>
      </c>
      <c r="T62" s="22">
        <v>166.3461</v>
      </c>
      <c r="U62" s="22" t="s">
        <v>65</v>
      </c>
      <c r="V62" s="22" t="s">
        <v>66</v>
      </c>
      <c r="W62" s="22" t="s">
        <v>197</v>
      </c>
      <c r="X62" s="50"/>
    </row>
    <row r="63" ht="27" spans="1:24">
      <c r="A63" s="16">
        <v>56</v>
      </c>
      <c r="B63" s="22" t="s">
        <v>232</v>
      </c>
      <c r="C63" s="22" t="s">
        <v>233</v>
      </c>
      <c r="D63" s="22" t="s">
        <v>151</v>
      </c>
      <c r="E63" s="22" t="s">
        <v>57</v>
      </c>
      <c r="F63" s="22" t="s">
        <v>114</v>
      </c>
      <c r="G63" s="22" t="s">
        <v>151</v>
      </c>
      <c r="H63" s="22">
        <v>2019</v>
      </c>
      <c r="I63" s="22">
        <v>144.1666</v>
      </c>
      <c r="J63" s="35"/>
      <c r="K63" s="22">
        <v>144.1666</v>
      </c>
      <c r="L63" s="35"/>
      <c r="M63" s="22"/>
      <c r="N63" s="22"/>
      <c r="O63" s="22" t="s">
        <v>152</v>
      </c>
      <c r="P63" s="22" t="s">
        <v>61</v>
      </c>
      <c r="Q63" s="44" t="s">
        <v>62</v>
      </c>
      <c r="R63" s="22" t="s">
        <v>63</v>
      </c>
      <c r="S63" s="22" t="s">
        <v>151</v>
      </c>
      <c r="T63" s="22">
        <v>144.1666</v>
      </c>
      <c r="U63" s="22" t="s">
        <v>65</v>
      </c>
      <c r="V63" s="22" t="s">
        <v>66</v>
      </c>
      <c r="W63" s="22" t="s">
        <v>197</v>
      </c>
      <c r="X63" s="50"/>
    </row>
    <row r="64" ht="27" spans="1:24">
      <c r="A64" s="16">
        <v>57</v>
      </c>
      <c r="B64" s="22" t="s">
        <v>234</v>
      </c>
      <c r="C64" s="22" t="s">
        <v>235</v>
      </c>
      <c r="D64" s="22" t="s">
        <v>151</v>
      </c>
      <c r="E64" s="22" t="s">
        <v>57</v>
      </c>
      <c r="F64" s="22" t="s">
        <v>114</v>
      </c>
      <c r="G64" s="22" t="s">
        <v>151</v>
      </c>
      <c r="H64" s="22">
        <v>2019</v>
      </c>
      <c r="I64" s="22">
        <v>249.2446</v>
      </c>
      <c r="J64" s="35"/>
      <c r="K64" s="22">
        <v>249.2446</v>
      </c>
      <c r="L64" s="35"/>
      <c r="M64" s="22"/>
      <c r="N64" s="22"/>
      <c r="O64" s="22" t="s">
        <v>152</v>
      </c>
      <c r="P64" s="22" t="s">
        <v>61</v>
      </c>
      <c r="Q64" s="44" t="s">
        <v>62</v>
      </c>
      <c r="R64" s="22" t="s">
        <v>63</v>
      </c>
      <c r="S64" s="22" t="s">
        <v>151</v>
      </c>
      <c r="T64" s="22">
        <v>249.2446</v>
      </c>
      <c r="U64" s="22" t="s">
        <v>65</v>
      </c>
      <c r="V64" s="22" t="s">
        <v>66</v>
      </c>
      <c r="W64" s="22" t="s">
        <v>197</v>
      </c>
      <c r="X64" s="50"/>
    </row>
    <row r="65" ht="27" spans="1:24">
      <c r="A65" s="16">
        <v>58</v>
      </c>
      <c r="B65" s="22" t="s">
        <v>236</v>
      </c>
      <c r="C65" s="22" t="s">
        <v>237</v>
      </c>
      <c r="D65" s="22" t="s">
        <v>151</v>
      </c>
      <c r="E65" s="22" t="s">
        <v>57</v>
      </c>
      <c r="F65" s="22" t="s">
        <v>114</v>
      </c>
      <c r="G65" s="22" t="s">
        <v>151</v>
      </c>
      <c r="H65" s="22">
        <v>2020</v>
      </c>
      <c r="I65" s="22">
        <v>273.185</v>
      </c>
      <c r="J65" s="35"/>
      <c r="K65" s="22">
        <v>273.185</v>
      </c>
      <c r="L65" s="35"/>
      <c r="M65" s="22"/>
      <c r="N65" s="22"/>
      <c r="O65" s="22" t="s">
        <v>152</v>
      </c>
      <c r="P65" s="22" t="s">
        <v>61</v>
      </c>
      <c r="Q65" s="44" t="s">
        <v>62</v>
      </c>
      <c r="R65" s="22" t="s">
        <v>63</v>
      </c>
      <c r="S65" s="22" t="s">
        <v>151</v>
      </c>
      <c r="T65" s="22">
        <v>273.185</v>
      </c>
      <c r="U65" s="22" t="s">
        <v>65</v>
      </c>
      <c r="V65" s="22" t="s">
        <v>66</v>
      </c>
      <c r="W65" s="22" t="s">
        <v>197</v>
      </c>
      <c r="X65" s="50"/>
    </row>
    <row r="66" ht="27" spans="1:24">
      <c r="A66" s="16">
        <v>59</v>
      </c>
      <c r="B66" s="22" t="s">
        <v>238</v>
      </c>
      <c r="C66" s="22" t="s">
        <v>239</v>
      </c>
      <c r="D66" s="22" t="s">
        <v>151</v>
      </c>
      <c r="E66" s="22" t="s">
        <v>57</v>
      </c>
      <c r="F66" s="22" t="s">
        <v>114</v>
      </c>
      <c r="G66" s="22" t="s">
        <v>151</v>
      </c>
      <c r="H66" s="22">
        <v>2020</v>
      </c>
      <c r="I66" s="22">
        <v>222.805</v>
      </c>
      <c r="J66" s="35"/>
      <c r="K66" s="22">
        <v>222.805</v>
      </c>
      <c r="L66" s="35"/>
      <c r="M66" s="22"/>
      <c r="N66" s="22"/>
      <c r="O66" s="22" t="s">
        <v>152</v>
      </c>
      <c r="P66" s="22" t="s">
        <v>61</v>
      </c>
      <c r="Q66" s="44" t="s">
        <v>62</v>
      </c>
      <c r="R66" s="22" t="s">
        <v>63</v>
      </c>
      <c r="S66" s="22" t="s">
        <v>151</v>
      </c>
      <c r="T66" s="22">
        <v>222.805</v>
      </c>
      <c r="U66" s="22" t="s">
        <v>65</v>
      </c>
      <c r="V66" s="22" t="s">
        <v>66</v>
      </c>
      <c r="W66" s="22" t="s">
        <v>197</v>
      </c>
      <c r="X66" s="50"/>
    </row>
    <row r="67" ht="27" spans="1:24">
      <c r="A67" s="16">
        <v>60</v>
      </c>
      <c r="B67" s="22" t="s">
        <v>240</v>
      </c>
      <c r="C67" s="22" t="s">
        <v>241</v>
      </c>
      <c r="D67" s="22" t="s">
        <v>151</v>
      </c>
      <c r="E67" s="22" t="s">
        <v>57</v>
      </c>
      <c r="F67" s="22" t="s">
        <v>114</v>
      </c>
      <c r="G67" s="22" t="s">
        <v>151</v>
      </c>
      <c r="H67" s="22">
        <v>2020</v>
      </c>
      <c r="I67" s="22">
        <v>124.025</v>
      </c>
      <c r="J67" s="35"/>
      <c r="K67" s="22">
        <v>124.025</v>
      </c>
      <c r="L67" s="35"/>
      <c r="M67" s="22"/>
      <c r="N67" s="22"/>
      <c r="O67" s="22" t="s">
        <v>152</v>
      </c>
      <c r="P67" s="22" t="s">
        <v>61</v>
      </c>
      <c r="Q67" s="44" t="s">
        <v>62</v>
      </c>
      <c r="R67" s="22" t="s">
        <v>63</v>
      </c>
      <c r="S67" s="22" t="s">
        <v>151</v>
      </c>
      <c r="T67" s="22">
        <v>124.025</v>
      </c>
      <c r="U67" s="22" t="s">
        <v>65</v>
      </c>
      <c r="V67" s="22" t="s">
        <v>66</v>
      </c>
      <c r="W67" s="22" t="s">
        <v>197</v>
      </c>
      <c r="X67" s="50"/>
    </row>
    <row r="68" ht="27" spans="1:24">
      <c r="A68" s="16">
        <v>61</v>
      </c>
      <c r="B68" s="22" t="s">
        <v>242</v>
      </c>
      <c r="C68" s="22" t="s">
        <v>243</v>
      </c>
      <c r="D68" s="22" t="s">
        <v>151</v>
      </c>
      <c r="E68" s="22" t="s">
        <v>57</v>
      </c>
      <c r="F68" s="22" t="s">
        <v>114</v>
      </c>
      <c r="G68" s="22" t="s">
        <v>151</v>
      </c>
      <c r="H68" s="22">
        <v>2020</v>
      </c>
      <c r="I68" s="22">
        <v>110.99</v>
      </c>
      <c r="J68" s="35"/>
      <c r="K68" s="22">
        <v>110.99</v>
      </c>
      <c r="L68" s="35"/>
      <c r="M68" s="22"/>
      <c r="N68" s="22"/>
      <c r="O68" s="22" t="s">
        <v>152</v>
      </c>
      <c r="P68" s="22" t="s">
        <v>61</v>
      </c>
      <c r="Q68" s="44" t="s">
        <v>62</v>
      </c>
      <c r="R68" s="22" t="s">
        <v>63</v>
      </c>
      <c r="S68" s="22" t="s">
        <v>151</v>
      </c>
      <c r="T68" s="22">
        <v>110.99</v>
      </c>
      <c r="U68" s="22" t="s">
        <v>65</v>
      </c>
      <c r="V68" s="22" t="s">
        <v>66</v>
      </c>
      <c r="W68" s="22" t="s">
        <v>197</v>
      </c>
      <c r="X68" s="50"/>
    </row>
    <row r="69" ht="27" spans="1:24">
      <c r="A69" s="16">
        <v>62</v>
      </c>
      <c r="B69" s="22" t="s">
        <v>244</v>
      </c>
      <c r="C69" s="22" t="s">
        <v>245</v>
      </c>
      <c r="D69" s="22" t="s">
        <v>151</v>
      </c>
      <c r="E69" s="22" t="s">
        <v>57</v>
      </c>
      <c r="F69" s="22" t="s">
        <v>114</v>
      </c>
      <c r="G69" s="22" t="s">
        <v>151</v>
      </c>
      <c r="H69" s="22">
        <v>2020</v>
      </c>
      <c r="I69" s="22">
        <v>283.965</v>
      </c>
      <c r="J69" s="35"/>
      <c r="K69" s="22">
        <v>283.965</v>
      </c>
      <c r="L69" s="35"/>
      <c r="M69" s="22"/>
      <c r="N69" s="22"/>
      <c r="O69" s="22" t="s">
        <v>152</v>
      </c>
      <c r="P69" s="22" t="s">
        <v>61</v>
      </c>
      <c r="Q69" s="44" t="s">
        <v>62</v>
      </c>
      <c r="R69" s="22" t="s">
        <v>63</v>
      </c>
      <c r="S69" s="22" t="s">
        <v>151</v>
      </c>
      <c r="T69" s="22">
        <v>283.965</v>
      </c>
      <c r="U69" s="22" t="s">
        <v>65</v>
      </c>
      <c r="V69" s="22" t="s">
        <v>66</v>
      </c>
      <c r="W69" s="22" t="s">
        <v>197</v>
      </c>
      <c r="X69" s="50"/>
    </row>
    <row r="70" ht="27" spans="1:24">
      <c r="A70" s="16">
        <v>63</v>
      </c>
      <c r="B70" s="22" t="s">
        <v>246</v>
      </c>
      <c r="C70" s="22" t="s">
        <v>247</v>
      </c>
      <c r="D70" s="22" t="s">
        <v>151</v>
      </c>
      <c r="E70" s="22" t="s">
        <v>57</v>
      </c>
      <c r="F70" s="22" t="s">
        <v>94</v>
      </c>
      <c r="G70" s="22" t="s">
        <v>151</v>
      </c>
      <c r="H70" s="22" t="s">
        <v>248</v>
      </c>
      <c r="I70" s="22">
        <v>20</v>
      </c>
      <c r="J70" s="35"/>
      <c r="K70" s="22">
        <v>20</v>
      </c>
      <c r="L70" s="35"/>
      <c r="M70" s="22"/>
      <c r="N70" s="22"/>
      <c r="O70" s="22" t="s">
        <v>152</v>
      </c>
      <c r="P70" s="22" t="s">
        <v>61</v>
      </c>
      <c r="Q70" s="44" t="s">
        <v>62</v>
      </c>
      <c r="R70" s="22" t="s">
        <v>63</v>
      </c>
      <c r="S70" s="22" t="s">
        <v>151</v>
      </c>
      <c r="T70" s="22">
        <v>20</v>
      </c>
      <c r="U70" s="22" t="s">
        <v>65</v>
      </c>
      <c r="V70" s="22" t="s">
        <v>66</v>
      </c>
      <c r="W70" s="22" t="s">
        <v>249</v>
      </c>
      <c r="X70" s="50"/>
    </row>
    <row r="71" ht="27" spans="1:24">
      <c r="A71" s="16">
        <v>64</v>
      </c>
      <c r="B71" s="22" t="s">
        <v>250</v>
      </c>
      <c r="C71" s="22" t="s">
        <v>251</v>
      </c>
      <c r="D71" s="22" t="s">
        <v>151</v>
      </c>
      <c r="E71" s="22" t="s">
        <v>57</v>
      </c>
      <c r="F71" s="22" t="s">
        <v>94</v>
      </c>
      <c r="G71" s="22" t="s">
        <v>151</v>
      </c>
      <c r="H71" s="22">
        <v>2020</v>
      </c>
      <c r="I71" s="22">
        <v>22.5</v>
      </c>
      <c r="J71" s="35"/>
      <c r="K71" s="22">
        <v>22.5</v>
      </c>
      <c r="L71" s="35"/>
      <c r="M71" s="22"/>
      <c r="N71" s="22"/>
      <c r="O71" s="22" t="s">
        <v>152</v>
      </c>
      <c r="P71" s="22" t="s">
        <v>61</v>
      </c>
      <c r="Q71" s="44" t="s">
        <v>62</v>
      </c>
      <c r="R71" s="22" t="s">
        <v>63</v>
      </c>
      <c r="S71" s="22" t="s">
        <v>151</v>
      </c>
      <c r="T71" s="22">
        <v>22.5</v>
      </c>
      <c r="U71" s="22" t="s">
        <v>65</v>
      </c>
      <c r="V71" s="22" t="s">
        <v>66</v>
      </c>
      <c r="W71" s="22" t="s">
        <v>252</v>
      </c>
      <c r="X71" s="50"/>
    </row>
    <row r="72" ht="27" spans="1:24">
      <c r="A72" s="16">
        <v>65</v>
      </c>
      <c r="B72" s="22" t="s">
        <v>253</v>
      </c>
      <c r="C72" s="22" t="s">
        <v>254</v>
      </c>
      <c r="D72" s="22" t="s">
        <v>151</v>
      </c>
      <c r="E72" s="22" t="s">
        <v>57</v>
      </c>
      <c r="F72" s="22" t="s">
        <v>94</v>
      </c>
      <c r="G72" s="22" t="s">
        <v>151</v>
      </c>
      <c r="H72" s="22">
        <v>2020</v>
      </c>
      <c r="I72" s="22">
        <v>7.5</v>
      </c>
      <c r="J72" s="35"/>
      <c r="K72" s="22">
        <v>7.5</v>
      </c>
      <c r="L72" s="35"/>
      <c r="M72" s="22"/>
      <c r="N72" s="22"/>
      <c r="O72" s="22" t="s">
        <v>152</v>
      </c>
      <c r="P72" s="22" t="s">
        <v>61</v>
      </c>
      <c r="Q72" s="44" t="s">
        <v>62</v>
      </c>
      <c r="R72" s="22" t="s">
        <v>63</v>
      </c>
      <c r="S72" s="22" t="s">
        <v>151</v>
      </c>
      <c r="T72" s="22">
        <v>7.5</v>
      </c>
      <c r="U72" s="22" t="s">
        <v>65</v>
      </c>
      <c r="V72" s="22" t="s">
        <v>66</v>
      </c>
      <c r="W72" s="22" t="s">
        <v>255</v>
      </c>
      <c r="X72" s="50"/>
    </row>
    <row r="73" ht="40.5" spans="1:24">
      <c r="A73" s="16">
        <v>66</v>
      </c>
      <c r="B73" s="22" t="s">
        <v>256</v>
      </c>
      <c r="C73" s="22" t="s">
        <v>257</v>
      </c>
      <c r="D73" s="22" t="s">
        <v>151</v>
      </c>
      <c r="E73" s="22" t="s">
        <v>57</v>
      </c>
      <c r="F73" s="22" t="s">
        <v>94</v>
      </c>
      <c r="G73" s="22" t="s">
        <v>151</v>
      </c>
      <c r="H73" s="22">
        <v>2020</v>
      </c>
      <c r="I73" s="22">
        <v>95</v>
      </c>
      <c r="J73" s="35"/>
      <c r="K73" s="22">
        <v>95</v>
      </c>
      <c r="L73" s="35"/>
      <c r="M73" s="22"/>
      <c r="N73" s="22"/>
      <c r="O73" s="22" t="s">
        <v>152</v>
      </c>
      <c r="P73" s="22" t="s">
        <v>61</v>
      </c>
      <c r="Q73" s="44" t="s">
        <v>62</v>
      </c>
      <c r="R73" s="22" t="s">
        <v>63</v>
      </c>
      <c r="S73" s="22" t="s">
        <v>151</v>
      </c>
      <c r="T73" s="22">
        <v>95</v>
      </c>
      <c r="U73" s="22" t="s">
        <v>65</v>
      </c>
      <c r="V73" s="22" t="s">
        <v>66</v>
      </c>
      <c r="W73" s="22" t="s">
        <v>258</v>
      </c>
      <c r="X73" s="50"/>
    </row>
    <row r="74" ht="27" spans="1:24">
      <c r="A74" s="16">
        <v>67</v>
      </c>
      <c r="B74" s="22" t="s">
        <v>259</v>
      </c>
      <c r="C74" s="22" t="s">
        <v>260</v>
      </c>
      <c r="D74" s="22" t="s">
        <v>151</v>
      </c>
      <c r="E74" s="22" t="s">
        <v>57</v>
      </c>
      <c r="F74" s="22" t="s">
        <v>94</v>
      </c>
      <c r="G74" s="22" t="s">
        <v>151</v>
      </c>
      <c r="H74" s="22">
        <v>2020</v>
      </c>
      <c r="I74" s="22">
        <v>80</v>
      </c>
      <c r="J74" s="35"/>
      <c r="K74" s="22">
        <v>80</v>
      </c>
      <c r="L74" s="35"/>
      <c r="M74" s="22"/>
      <c r="N74" s="22"/>
      <c r="O74" s="22" t="s">
        <v>152</v>
      </c>
      <c r="P74" s="22" t="s">
        <v>61</v>
      </c>
      <c r="Q74" s="44" t="s">
        <v>62</v>
      </c>
      <c r="R74" s="22" t="s">
        <v>63</v>
      </c>
      <c r="S74" s="22" t="s">
        <v>151</v>
      </c>
      <c r="T74" s="22">
        <v>80</v>
      </c>
      <c r="U74" s="22" t="s">
        <v>65</v>
      </c>
      <c r="V74" s="22" t="s">
        <v>66</v>
      </c>
      <c r="W74" s="22" t="s">
        <v>261</v>
      </c>
      <c r="X74" s="50"/>
    </row>
    <row r="75" ht="27" spans="1:24">
      <c r="A75" s="16">
        <v>68</v>
      </c>
      <c r="B75" s="22" t="s">
        <v>262</v>
      </c>
      <c r="C75" s="22" t="s">
        <v>263</v>
      </c>
      <c r="D75" s="22" t="s">
        <v>151</v>
      </c>
      <c r="E75" s="22" t="s">
        <v>57</v>
      </c>
      <c r="F75" s="22" t="s">
        <v>94</v>
      </c>
      <c r="G75" s="22" t="s">
        <v>151</v>
      </c>
      <c r="H75" s="22">
        <v>2020</v>
      </c>
      <c r="I75" s="22">
        <v>71</v>
      </c>
      <c r="J75" s="35"/>
      <c r="K75" s="22">
        <v>71</v>
      </c>
      <c r="L75" s="35"/>
      <c r="M75" s="22"/>
      <c r="N75" s="22"/>
      <c r="O75" s="22" t="s">
        <v>152</v>
      </c>
      <c r="P75" s="22" t="s">
        <v>61</v>
      </c>
      <c r="Q75" s="44" t="s">
        <v>62</v>
      </c>
      <c r="R75" s="22" t="s">
        <v>63</v>
      </c>
      <c r="S75" s="22" t="s">
        <v>151</v>
      </c>
      <c r="T75" s="22">
        <v>71</v>
      </c>
      <c r="U75" s="22" t="s">
        <v>65</v>
      </c>
      <c r="V75" s="22" t="s">
        <v>66</v>
      </c>
      <c r="W75" s="22" t="s">
        <v>151</v>
      </c>
      <c r="X75" s="50"/>
    </row>
    <row r="76" ht="27" spans="1:24">
      <c r="A76" s="16">
        <v>69</v>
      </c>
      <c r="B76" s="22" t="s">
        <v>264</v>
      </c>
      <c r="C76" s="22" t="s">
        <v>265</v>
      </c>
      <c r="D76" s="22" t="s">
        <v>151</v>
      </c>
      <c r="E76" s="22" t="s">
        <v>57</v>
      </c>
      <c r="F76" s="22" t="s">
        <v>94</v>
      </c>
      <c r="G76" s="22" t="s">
        <v>151</v>
      </c>
      <c r="H76" s="22">
        <v>2020</v>
      </c>
      <c r="I76" s="22">
        <v>110</v>
      </c>
      <c r="J76" s="35"/>
      <c r="K76" s="22">
        <v>110</v>
      </c>
      <c r="L76" s="35"/>
      <c r="M76" s="22"/>
      <c r="N76" s="22"/>
      <c r="O76" s="22" t="s">
        <v>152</v>
      </c>
      <c r="P76" s="22" t="s">
        <v>61</v>
      </c>
      <c r="Q76" s="44" t="s">
        <v>62</v>
      </c>
      <c r="R76" s="22" t="s">
        <v>63</v>
      </c>
      <c r="S76" s="22" t="s">
        <v>151</v>
      </c>
      <c r="T76" s="22">
        <v>110</v>
      </c>
      <c r="U76" s="22" t="s">
        <v>65</v>
      </c>
      <c r="V76" s="22" t="s">
        <v>66</v>
      </c>
      <c r="W76" s="22" t="s">
        <v>266</v>
      </c>
      <c r="X76" s="50"/>
    </row>
    <row r="77" ht="54" spans="1:24">
      <c r="A77" s="16">
        <v>70</v>
      </c>
      <c r="B77" s="22" t="s">
        <v>267</v>
      </c>
      <c r="C77" s="22" t="s">
        <v>268</v>
      </c>
      <c r="D77" s="22" t="s">
        <v>151</v>
      </c>
      <c r="E77" s="22" t="s">
        <v>104</v>
      </c>
      <c r="F77" s="22" t="s">
        <v>91</v>
      </c>
      <c r="G77" s="22" t="s">
        <v>151</v>
      </c>
      <c r="H77" s="22">
        <v>2019</v>
      </c>
      <c r="I77" s="22">
        <v>21</v>
      </c>
      <c r="J77" s="35"/>
      <c r="K77" s="22"/>
      <c r="L77" s="37">
        <v>21</v>
      </c>
      <c r="M77" s="22"/>
      <c r="N77" s="22"/>
      <c r="O77" s="22" t="s">
        <v>267</v>
      </c>
      <c r="P77" s="22" t="s">
        <v>61</v>
      </c>
      <c r="Q77" s="44" t="s">
        <v>96</v>
      </c>
      <c r="R77" s="22" t="s">
        <v>63</v>
      </c>
      <c r="S77" s="22" t="s">
        <v>269</v>
      </c>
      <c r="T77" s="22">
        <v>21</v>
      </c>
      <c r="U77" s="22" t="s">
        <v>65</v>
      </c>
      <c r="V77" s="22" t="s">
        <v>66</v>
      </c>
      <c r="W77" s="22" t="s">
        <v>270</v>
      </c>
      <c r="X77" s="50"/>
    </row>
    <row r="78" ht="40.5" spans="1:24">
      <c r="A78" s="16">
        <v>71</v>
      </c>
      <c r="B78" s="22" t="s">
        <v>271</v>
      </c>
      <c r="C78" s="22" t="s">
        <v>272</v>
      </c>
      <c r="D78" s="22" t="s">
        <v>151</v>
      </c>
      <c r="E78" s="22" t="s">
        <v>57</v>
      </c>
      <c r="F78" s="22" t="s">
        <v>91</v>
      </c>
      <c r="G78" s="22" t="s">
        <v>151</v>
      </c>
      <c r="H78" s="22">
        <v>2020</v>
      </c>
      <c r="I78" s="22">
        <v>31.55</v>
      </c>
      <c r="J78" s="35"/>
      <c r="K78" s="22"/>
      <c r="L78" s="37">
        <v>31.55</v>
      </c>
      <c r="M78" s="22"/>
      <c r="N78" s="22"/>
      <c r="O78" s="22" t="s">
        <v>271</v>
      </c>
      <c r="P78" s="22" t="s">
        <v>61</v>
      </c>
      <c r="Q78" s="44" t="s">
        <v>96</v>
      </c>
      <c r="R78" s="22" t="s">
        <v>63</v>
      </c>
      <c r="S78" s="22" t="s">
        <v>273</v>
      </c>
      <c r="T78" s="22">
        <v>31.55</v>
      </c>
      <c r="U78" s="22" t="s">
        <v>65</v>
      </c>
      <c r="V78" s="22" t="s">
        <v>66</v>
      </c>
      <c r="W78" s="22" t="s">
        <v>274</v>
      </c>
      <c r="X78" s="50"/>
    </row>
    <row r="79" ht="27" spans="1:24">
      <c r="A79" s="16">
        <v>72</v>
      </c>
      <c r="B79" s="22" t="s">
        <v>275</v>
      </c>
      <c r="C79" s="22" t="s">
        <v>276</v>
      </c>
      <c r="D79" s="22" t="s">
        <v>151</v>
      </c>
      <c r="E79" s="22" t="s">
        <v>57</v>
      </c>
      <c r="F79" s="22" t="s">
        <v>91</v>
      </c>
      <c r="G79" s="22" t="s">
        <v>151</v>
      </c>
      <c r="H79" s="22">
        <v>2019</v>
      </c>
      <c r="I79" s="22">
        <f>SUM(K79:N79)</f>
        <v>48</v>
      </c>
      <c r="J79" s="35"/>
      <c r="K79" s="22"/>
      <c r="L79" s="37">
        <v>48</v>
      </c>
      <c r="M79" s="22"/>
      <c r="N79" s="22"/>
      <c r="O79" s="22" t="s">
        <v>275</v>
      </c>
      <c r="P79" s="22" t="s">
        <v>61</v>
      </c>
      <c r="Q79" s="44" t="s">
        <v>62</v>
      </c>
      <c r="R79" s="22" t="s">
        <v>63</v>
      </c>
      <c r="S79" s="22" t="s">
        <v>197</v>
      </c>
      <c r="T79" s="22">
        <v>48</v>
      </c>
      <c r="U79" s="22" t="s">
        <v>65</v>
      </c>
      <c r="V79" s="22" t="s">
        <v>66</v>
      </c>
      <c r="W79" s="22" t="s">
        <v>197</v>
      </c>
      <c r="X79" s="50"/>
    </row>
    <row r="80" ht="94.5" spans="1:24">
      <c r="A80" s="16">
        <v>73</v>
      </c>
      <c r="B80" s="22" t="s">
        <v>277</v>
      </c>
      <c r="C80" s="22" t="s">
        <v>278</v>
      </c>
      <c r="D80" s="22" t="s">
        <v>151</v>
      </c>
      <c r="E80" s="22" t="s">
        <v>104</v>
      </c>
      <c r="F80" s="22" t="s">
        <v>91</v>
      </c>
      <c r="G80" s="22" t="s">
        <v>151</v>
      </c>
      <c r="H80" s="22">
        <v>2020</v>
      </c>
      <c r="I80" s="22">
        <v>48</v>
      </c>
      <c r="J80" s="35"/>
      <c r="K80" s="22">
        <v>48</v>
      </c>
      <c r="L80" s="35"/>
      <c r="M80" s="22">
        <v>0</v>
      </c>
      <c r="N80" s="22">
        <v>0</v>
      </c>
      <c r="O80" s="22" t="s">
        <v>277</v>
      </c>
      <c r="P80" s="22" t="s">
        <v>61</v>
      </c>
      <c r="Q80" s="44" t="s">
        <v>62</v>
      </c>
      <c r="R80" s="22" t="s">
        <v>63</v>
      </c>
      <c r="S80" s="22" t="s">
        <v>279</v>
      </c>
      <c r="T80" s="22">
        <v>48</v>
      </c>
      <c r="U80" s="22" t="s">
        <v>65</v>
      </c>
      <c r="V80" s="22" t="s">
        <v>66</v>
      </c>
      <c r="W80" s="22" t="s">
        <v>280</v>
      </c>
      <c r="X80" s="50"/>
    </row>
    <row r="81" ht="27" spans="1:24">
      <c r="A81" s="16">
        <v>74</v>
      </c>
      <c r="B81" s="22" t="s">
        <v>281</v>
      </c>
      <c r="C81" s="22" t="s">
        <v>282</v>
      </c>
      <c r="D81" s="22" t="s">
        <v>151</v>
      </c>
      <c r="E81" s="22" t="s">
        <v>57</v>
      </c>
      <c r="F81" s="22" t="s">
        <v>91</v>
      </c>
      <c r="G81" s="22" t="s">
        <v>151</v>
      </c>
      <c r="H81" s="22">
        <v>2019</v>
      </c>
      <c r="I81" s="22">
        <v>129</v>
      </c>
      <c r="J81" s="35"/>
      <c r="K81" s="22"/>
      <c r="L81" s="37">
        <v>129</v>
      </c>
      <c r="M81" s="22"/>
      <c r="N81" s="22"/>
      <c r="O81" s="22" t="s">
        <v>281</v>
      </c>
      <c r="P81" s="22" t="s">
        <v>61</v>
      </c>
      <c r="Q81" s="44" t="s">
        <v>62</v>
      </c>
      <c r="R81" s="22" t="s">
        <v>63</v>
      </c>
      <c r="S81" s="22" t="s">
        <v>269</v>
      </c>
      <c r="T81" s="22">
        <v>129</v>
      </c>
      <c r="U81" s="22" t="s">
        <v>65</v>
      </c>
      <c r="V81" s="22" t="s">
        <v>66</v>
      </c>
      <c r="W81" s="22" t="s">
        <v>252</v>
      </c>
      <c r="X81" s="50"/>
    </row>
    <row r="82" ht="40.5" spans="1:24">
      <c r="A82" s="16">
        <v>75</v>
      </c>
      <c r="B82" s="22" t="s">
        <v>283</v>
      </c>
      <c r="C82" s="22" t="s">
        <v>284</v>
      </c>
      <c r="D82" s="22" t="s">
        <v>151</v>
      </c>
      <c r="E82" s="22" t="s">
        <v>57</v>
      </c>
      <c r="F82" s="22" t="s">
        <v>91</v>
      </c>
      <c r="G82" s="22" t="s">
        <v>151</v>
      </c>
      <c r="H82" s="22">
        <v>2020</v>
      </c>
      <c r="I82" s="22">
        <v>64</v>
      </c>
      <c r="J82" s="35"/>
      <c r="K82" s="22"/>
      <c r="L82" s="37">
        <v>64</v>
      </c>
      <c r="M82" s="22"/>
      <c r="N82" s="22"/>
      <c r="O82" s="22" t="s">
        <v>283</v>
      </c>
      <c r="P82" s="22" t="s">
        <v>61</v>
      </c>
      <c r="Q82" s="44" t="s">
        <v>62</v>
      </c>
      <c r="R82" s="22" t="s">
        <v>63</v>
      </c>
      <c r="S82" s="22" t="s">
        <v>279</v>
      </c>
      <c r="T82" s="22">
        <v>64</v>
      </c>
      <c r="U82" s="22" t="s">
        <v>65</v>
      </c>
      <c r="V82" s="22" t="s">
        <v>66</v>
      </c>
      <c r="W82" s="22" t="s">
        <v>270</v>
      </c>
      <c r="X82" s="50"/>
    </row>
    <row r="83" ht="27" spans="1:24">
      <c r="A83" s="16">
        <v>76</v>
      </c>
      <c r="B83" s="22" t="s">
        <v>285</v>
      </c>
      <c r="C83" s="22" t="s">
        <v>286</v>
      </c>
      <c r="D83" s="22" t="s">
        <v>151</v>
      </c>
      <c r="E83" s="22" t="s">
        <v>82</v>
      </c>
      <c r="F83" s="22" t="s">
        <v>91</v>
      </c>
      <c r="G83" s="22" t="s">
        <v>151</v>
      </c>
      <c r="H83" s="22">
        <v>2018</v>
      </c>
      <c r="I83" s="22">
        <v>565</v>
      </c>
      <c r="J83" s="35"/>
      <c r="K83" s="22"/>
      <c r="L83" s="37">
        <v>565</v>
      </c>
      <c r="M83" s="22"/>
      <c r="N83" s="22"/>
      <c r="O83" s="22" t="s">
        <v>285</v>
      </c>
      <c r="P83" s="22" t="s">
        <v>61</v>
      </c>
      <c r="Q83" s="44" t="s">
        <v>62</v>
      </c>
      <c r="R83" s="22" t="s">
        <v>63</v>
      </c>
      <c r="S83" s="22" t="s">
        <v>287</v>
      </c>
      <c r="T83" s="22">
        <v>565</v>
      </c>
      <c r="U83" s="22" t="s">
        <v>65</v>
      </c>
      <c r="V83" s="22" t="s">
        <v>66</v>
      </c>
      <c r="W83" s="22" t="s">
        <v>197</v>
      </c>
      <c r="X83" s="50"/>
    </row>
    <row r="84" ht="283.5" spans="1:24">
      <c r="A84" s="16">
        <v>77</v>
      </c>
      <c r="B84" s="20" t="s">
        <v>288</v>
      </c>
      <c r="C84" s="20" t="s">
        <v>289</v>
      </c>
      <c r="D84" s="21" t="s">
        <v>290</v>
      </c>
      <c r="E84" s="21" t="s">
        <v>57</v>
      </c>
      <c r="F84" s="21" t="s">
        <v>110</v>
      </c>
      <c r="G84" s="21" t="s">
        <v>291</v>
      </c>
      <c r="H84" s="22">
        <v>2019</v>
      </c>
      <c r="I84" s="22">
        <v>211.7</v>
      </c>
      <c r="J84" s="35"/>
      <c r="K84" s="22">
        <v>211.7</v>
      </c>
      <c r="L84" s="35"/>
      <c r="M84" s="22"/>
      <c r="N84" s="22"/>
      <c r="O84" s="21" t="s">
        <v>292</v>
      </c>
      <c r="P84" s="15" t="s">
        <v>72</v>
      </c>
      <c r="Q84" s="44" t="s">
        <v>73</v>
      </c>
      <c r="R84" s="42" t="s">
        <v>74</v>
      </c>
      <c r="S84" s="15" t="s">
        <v>75</v>
      </c>
      <c r="T84" s="22">
        <v>211.7</v>
      </c>
      <c r="U84" s="21" t="s">
        <v>65</v>
      </c>
      <c r="V84" s="21" t="s">
        <v>66</v>
      </c>
      <c r="W84" s="21" t="s">
        <v>75</v>
      </c>
      <c r="X84" s="50"/>
    </row>
    <row r="85" ht="27" spans="1:24">
      <c r="A85" s="16">
        <v>78</v>
      </c>
      <c r="B85" s="21" t="s">
        <v>293</v>
      </c>
      <c r="C85" s="21" t="s">
        <v>294</v>
      </c>
      <c r="D85" s="21" t="s">
        <v>295</v>
      </c>
      <c r="E85" s="21" t="s">
        <v>57</v>
      </c>
      <c r="F85" s="22" t="s">
        <v>185</v>
      </c>
      <c r="G85" s="21" t="s">
        <v>296</v>
      </c>
      <c r="H85" s="22">
        <v>2016</v>
      </c>
      <c r="I85" s="22">
        <v>57.6</v>
      </c>
      <c r="J85" s="35"/>
      <c r="K85" s="22">
        <v>57.6</v>
      </c>
      <c r="L85" s="35"/>
      <c r="M85" s="22"/>
      <c r="N85" s="22"/>
      <c r="O85" s="21" t="s">
        <v>297</v>
      </c>
      <c r="P85" s="21" t="s">
        <v>61</v>
      </c>
      <c r="Q85" s="44" t="s">
        <v>62</v>
      </c>
      <c r="R85" s="21" t="s">
        <v>298</v>
      </c>
      <c r="S85" s="21" t="s">
        <v>299</v>
      </c>
      <c r="T85" s="22">
        <v>57.6</v>
      </c>
      <c r="U85" s="21" t="s">
        <v>65</v>
      </c>
      <c r="V85" s="21" t="s">
        <v>66</v>
      </c>
      <c r="W85" s="21" t="s">
        <v>299</v>
      </c>
      <c r="X85" s="50"/>
    </row>
    <row r="86" ht="27" spans="1:24">
      <c r="A86" s="16">
        <v>79</v>
      </c>
      <c r="B86" s="51" t="s">
        <v>76</v>
      </c>
      <c r="C86" s="52" t="s">
        <v>300</v>
      </c>
      <c r="D86" s="52" t="s">
        <v>301</v>
      </c>
      <c r="E86" s="61" t="s">
        <v>70</v>
      </c>
      <c r="F86" s="62" t="s">
        <v>58</v>
      </c>
      <c r="G86" s="52" t="s">
        <v>296</v>
      </c>
      <c r="H86" s="22">
        <v>2016</v>
      </c>
      <c r="I86" s="67">
        <v>33</v>
      </c>
      <c r="J86" s="35"/>
      <c r="K86" s="67">
        <v>33</v>
      </c>
      <c r="L86" s="35"/>
      <c r="M86" s="22"/>
      <c r="N86" s="22"/>
      <c r="O86" s="51" t="s">
        <v>302</v>
      </c>
      <c r="P86" s="21" t="s">
        <v>72</v>
      </c>
      <c r="Q86" s="44" t="s">
        <v>73</v>
      </c>
      <c r="R86" s="21" t="s">
        <v>74</v>
      </c>
      <c r="S86" s="21" t="s">
        <v>303</v>
      </c>
      <c r="T86" s="67">
        <v>33</v>
      </c>
      <c r="U86" s="21" t="s">
        <v>65</v>
      </c>
      <c r="V86" s="21" t="s">
        <v>66</v>
      </c>
      <c r="W86" s="21" t="s">
        <v>303</v>
      </c>
      <c r="X86" s="50"/>
    </row>
    <row r="87" ht="27" spans="1:24">
      <c r="A87" s="16">
        <v>80</v>
      </c>
      <c r="B87" s="22" t="s">
        <v>304</v>
      </c>
      <c r="C87" s="52" t="s">
        <v>305</v>
      </c>
      <c r="D87" s="52" t="s">
        <v>306</v>
      </c>
      <c r="E87" s="22" t="s">
        <v>57</v>
      </c>
      <c r="F87" s="62" t="s">
        <v>58</v>
      </c>
      <c r="G87" s="52" t="s">
        <v>296</v>
      </c>
      <c r="H87" s="22">
        <v>2016</v>
      </c>
      <c r="I87" s="68">
        <v>3</v>
      </c>
      <c r="J87" s="35"/>
      <c r="K87" s="68">
        <v>3</v>
      </c>
      <c r="L87" s="35"/>
      <c r="M87" s="22"/>
      <c r="N87" s="22"/>
      <c r="O87" s="22" t="s">
        <v>307</v>
      </c>
      <c r="P87" s="21" t="s">
        <v>61</v>
      </c>
      <c r="Q87" s="44" t="s">
        <v>62</v>
      </c>
      <c r="R87" s="21" t="s">
        <v>298</v>
      </c>
      <c r="S87" s="21" t="s">
        <v>299</v>
      </c>
      <c r="T87" s="68">
        <v>3</v>
      </c>
      <c r="U87" s="21" t="s">
        <v>65</v>
      </c>
      <c r="V87" s="21" t="s">
        <v>66</v>
      </c>
      <c r="W87" s="21" t="s">
        <v>299</v>
      </c>
      <c r="X87" s="50"/>
    </row>
    <row r="88" ht="40.5" spans="1:24">
      <c r="A88" s="16">
        <v>81</v>
      </c>
      <c r="B88" s="52" t="s">
        <v>308</v>
      </c>
      <c r="C88" s="52" t="s">
        <v>309</v>
      </c>
      <c r="D88" s="53" t="s">
        <v>306</v>
      </c>
      <c r="E88" s="52" t="s">
        <v>57</v>
      </c>
      <c r="F88" s="62" t="s">
        <v>58</v>
      </c>
      <c r="G88" s="53" t="s">
        <v>296</v>
      </c>
      <c r="H88" s="22">
        <v>2016</v>
      </c>
      <c r="I88" s="68">
        <v>5</v>
      </c>
      <c r="J88" s="35"/>
      <c r="K88" s="68">
        <v>5</v>
      </c>
      <c r="L88" s="35"/>
      <c r="M88" s="22"/>
      <c r="N88" s="22"/>
      <c r="O88" s="52" t="s">
        <v>310</v>
      </c>
      <c r="P88" s="21" t="s">
        <v>61</v>
      </c>
      <c r="Q88" s="44" t="s">
        <v>62</v>
      </c>
      <c r="R88" s="21" t="s">
        <v>298</v>
      </c>
      <c r="S88" s="21" t="s">
        <v>299</v>
      </c>
      <c r="T88" s="68">
        <v>5</v>
      </c>
      <c r="U88" s="21" t="s">
        <v>65</v>
      </c>
      <c r="V88" s="21" t="s">
        <v>66</v>
      </c>
      <c r="W88" s="21" t="s">
        <v>299</v>
      </c>
      <c r="X88" s="50"/>
    </row>
    <row r="89" ht="54" spans="1:24">
      <c r="A89" s="16">
        <v>82</v>
      </c>
      <c r="B89" s="22" t="s">
        <v>311</v>
      </c>
      <c r="C89" s="22" t="s">
        <v>312</v>
      </c>
      <c r="D89" s="22" t="s">
        <v>306</v>
      </c>
      <c r="E89" s="22" t="s">
        <v>57</v>
      </c>
      <c r="F89" s="62" t="s">
        <v>58</v>
      </c>
      <c r="G89" s="22" t="s">
        <v>296</v>
      </c>
      <c r="H89" s="22">
        <v>2016</v>
      </c>
      <c r="I89" s="22">
        <v>15</v>
      </c>
      <c r="J89" s="35"/>
      <c r="K89" s="22">
        <v>15</v>
      </c>
      <c r="L89" s="35"/>
      <c r="M89" s="22"/>
      <c r="N89" s="22"/>
      <c r="O89" s="22" t="s">
        <v>313</v>
      </c>
      <c r="P89" s="21" t="s">
        <v>61</v>
      </c>
      <c r="Q89" s="44" t="s">
        <v>62</v>
      </c>
      <c r="R89" s="21" t="s">
        <v>298</v>
      </c>
      <c r="S89" s="21" t="s">
        <v>299</v>
      </c>
      <c r="T89" s="22">
        <v>15</v>
      </c>
      <c r="U89" s="21" t="s">
        <v>65</v>
      </c>
      <c r="V89" s="21" t="s">
        <v>66</v>
      </c>
      <c r="W89" s="21" t="s">
        <v>299</v>
      </c>
      <c r="X89" s="50"/>
    </row>
    <row r="90" ht="27" spans="1:24">
      <c r="A90" s="16">
        <v>83</v>
      </c>
      <c r="B90" s="22" t="s">
        <v>314</v>
      </c>
      <c r="C90" s="52" t="s">
        <v>315</v>
      </c>
      <c r="D90" s="53" t="s">
        <v>295</v>
      </c>
      <c r="E90" s="22" t="s">
        <v>57</v>
      </c>
      <c r="F90" s="62" t="s">
        <v>58</v>
      </c>
      <c r="G90" s="53" t="s">
        <v>296</v>
      </c>
      <c r="H90" s="22">
        <v>2016</v>
      </c>
      <c r="I90" s="68">
        <v>5</v>
      </c>
      <c r="J90" s="35"/>
      <c r="K90" s="68">
        <v>5</v>
      </c>
      <c r="L90" s="35"/>
      <c r="M90" s="22"/>
      <c r="N90" s="22"/>
      <c r="O90" s="22" t="s">
        <v>316</v>
      </c>
      <c r="P90" s="21" t="s">
        <v>61</v>
      </c>
      <c r="Q90" s="44" t="s">
        <v>62</v>
      </c>
      <c r="R90" s="21" t="s">
        <v>298</v>
      </c>
      <c r="S90" s="21" t="s">
        <v>299</v>
      </c>
      <c r="T90" s="68">
        <v>5</v>
      </c>
      <c r="U90" s="21" t="s">
        <v>65</v>
      </c>
      <c r="V90" s="21" t="s">
        <v>66</v>
      </c>
      <c r="W90" s="21" t="s">
        <v>299</v>
      </c>
      <c r="X90" s="50"/>
    </row>
    <row r="91" ht="27" spans="1:24">
      <c r="A91" s="16">
        <v>84</v>
      </c>
      <c r="B91" s="22" t="s">
        <v>317</v>
      </c>
      <c r="C91" s="22" t="s">
        <v>318</v>
      </c>
      <c r="D91" s="22" t="s">
        <v>319</v>
      </c>
      <c r="E91" s="52" t="s">
        <v>82</v>
      </c>
      <c r="F91" s="62" t="s">
        <v>58</v>
      </c>
      <c r="G91" s="22" t="s">
        <v>296</v>
      </c>
      <c r="H91" s="22">
        <v>2016</v>
      </c>
      <c r="I91" s="22">
        <v>60</v>
      </c>
      <c r="J91" s="35"/>
      <c r="K91" s="22">
        <v>60</v>
      </c>
      <c r="L91" s="35"/>
      <c r="M91" s="22"/>
      <c r="N91" s="22"/>
      <c r="O91" s="22" t="s">
        <v>320</v>
      </c>
      <c r="P91" s="21" t="s">
        <v>61</v>
      </c>
      <c r="Q91" s="44" t="s">
        <v>84</v>
      </c>
      <c r="R91" s="21" t="s">
        <v>298</v>
      </c>
      <c r="S91" s="21" t="s">
        <v>299</v>
      </c>
      <c r="T91" s="22">
        <v>60</v>
      </c>
      <c r="U91" s="21" t="s">
        <v>321</v>
      </c>
      <c r="V91" s="21" t="s">
        <v>66</v>
      </c>
      <c r="W91" s="21" t="s">
        <v>299</v>
      </c>
      <c r="X91" s="50"/>
    </row>
    <row r="92" ht="27" spans="1:24">
      <c r="A92" s="16">
        <v>85</v>
      </c>
      <c r="B92" s="22" t="s">
        <v>322</v>
      </c>
      <c r="C92" s="52" t="s">
        <v>323</v>
      </c>
      <c r="D92" s="52" t="s">
        <v>324</v>
      </c>
      <c r="E92" s="22" t="s">
        <v>57</v>
      </c>
      <c r="F92" s="62" t="s">
        <v>58</v>
      </c>
      <c r="G92" s="52" t="s">
        <v>296</v>
      </c>
      <c r="H92" s="22">
        <v>2016</v>
      </c>
      <c r="I92" s="68">
        <v>5</v>
      </c>
      <c r="J92" s="35"/>
      <c r="K92" s="68">
        <v>5</v>
      </c>
      <c r="L92" s="35"/>
      <c r="M92" s="22"/>
      <c r="N92" s="22"/>
      <c r="O92" s="22" t="s">
        <v>325</v>
      </c>
      <c r="P92" s="21" t="s">
        <v>61</v>
      </c>
      <c r="Q92" s="44" t="s">
        <v>62</v>
      </c>
      <c r="R92" s="21" t="s">
        <v>298</v>
      </c>
      <c r="S92" s="21" t="s">
        <v>299</v>
      </c>
      <c r="T92" s="68">
        <v>5</v>
      </c>
      <c r="U92" s="21" t="s">
        <v>65</v>
      </c>
      <c r="V92" s="21" t="s">
        <v>66</v>
      </c>
      <c r="W92" s="21" t="s">
        <v>299</v>
      </c>
      <c r="X92" s="50"/>
    </row>
    <row r="93" ht="54" spans="1:24">
      <c r="A93" s="16">
        <v>86</v>
      </c>
      <c r="B93" s="52" t="s">
        <v>326</v>
      </c>
      <c r="C93" s="52" t="s">
        <v>327</v>
      </c>
      <c r="D93" s="53" t="s">
        <v>324</v>
      </c>
      <c r="E93" s="52" t="s">
        <v>57</v>
      </c>
      <c r="F93" s="62" t="s">
        <v>58</v>
      </c>
      <c r="G93" s="53" t="s">
        <v>296</v>
      </c>
      <c r="H93" s="22">
        <v>2016</v>
      </c>
      <c r="I93" s="68">
        <v>8</v>
      </c>
      <c r="J93" s="35"/>
      <c r="K93" s="68">
        <v>8</v>
      </c>
      <c r="L93" s="35"/>
      <c r="M93" s="22"/>
      <c r="N93" s="22"/>
      <c r="O93" s="52" t="s">
        <v>328</v>
      </c>
      <c r="P93" s="21" t="s">
        <v>61</v>
      </c>
      <c r="Q93" s="44" t="s">
        <v>62</v>
      </c>
      <c r="R93" s="21" t="s">
        <v>298</v>
      </c>
      <c r="S93" s="21" t="s">
        <v>299</v>
      </c>
      <c r="T93" s="68">
        <v>8</v>
      </c>
      <c r="U93" s="21" t="s">
        <v>65</v>
      </c>
      <c r="V93" s="21" t="s">
        <v>66</v>
      </c>
      <c r="W93" s="21" t="s">
        <v>299</v>
      </c>
      <c r="X93" s="50"/>
    </row>
    <row r="94" ht="54" spans="1:24">
      <c r="A94" s="16">
        <v>87</v>
      </c>
      <c r="B94" s="52" t="s">
        <v>329</v>
      </c>
      <c r="C94" s="52" t="s">
        <v>330</v>
      </c>
      <c r="D94" s="53" t="s">
        <v>324</v>
      </c>
      <c r="E94" s="52" t="s">
        <v>57</v>
      </c>
      <c r="F94" s="62" t="s">
        <v>58</v>
      </c>
      <c r="G94" s="53" t="s">
        <v>296</v>
      </c>
      <c r="H94" s="22">
        <v>2016</v>
      </c>
      <c r="I94" s="68">
        <v>6</v>
      </c>
      <c r="J94" s="35"/>
      <c r="K94" s="68">
        <v>6</v>
      </c>
      <c r="L94" s="35"/>
      <c r="M94" s="22"/>
      <c r="N94" s="22"/>
      <c r="O94" s="52" t="s">
        <v>331</v>
      </c>
      <c r="P94" s="21" t="s">
        <v>61</v>
      </c>
      <c r="Q94" s="44" t="s">
        <v>62</v>
      </c>
      <c r="R94" s="21" t="s">
        <v>298</v>
      </c>
      <c r="S94" s="21" t="s">
        <v>299</v>
      </c>
      <c r="T94" s="68">
        <v>6</v>
      </c>
      <c r="U94" s="21" t="s">
        <v>65</v>
      </c>
      <c r="V94" s="21" t="s">
        <v>66</v>
      </c>
      <c r="W94" s="21" t="s">
        <v>299</v>
      </c>
      <c r="X94" s="50"/>
    </row>
    <row r="95" ht="40.5" spans="1:24">
      <c r="A95" s="16">
        <v>88</v>
      </c>
      <c r="B95" s="52" t="s">
        <v>332</v>
      </c>
      <c r="C95" s="52" t="s">
        <v>333</v>
      </c>
      <c r="D95" s="53" t="s">
        <v>324</v>
      </c>
      <c r="E95" s="52" t="s">
        <v>57</v>
      </c>
      <c r="F95" s="62" t="s">
        <v>58</v>
      </c>
      <c r="G95" s="53" t="s">
        <v>296</v>
      </c>
      <c r="H95" s="22">
        <v>2016</v>
      </c>
      <c r="I95" s="68">
        <v>12</v>
      </c>
      <c r="J95" s="35"/>
      <c r="K95" s="68">
        <v>12</v>
      </c>
      <c r="L95" s="35"/>
      <c r="M95" s="22"/>
      <c r="N95" s="22"/>
      <c r="O95" s="52" t="s">
        <v>334</v>
      </c>
      <c r="P95" s="21" t="s">
        <v>61</v>
      </c>
      <c r="Q95" s="44" t="s">
        <v>62</v>
      </c>
      <c r="R95" s="21" t="s">
        <v>298</v>
      </c>
      <c r="S95" s="21" t="s">
        <v>299</v>
      </c>
      <c r="T95" s="68">
        <v>12</v>
      </c>
      <c r="U95" s="21" t="s">
        <v>65</v>
      </c>
      <c r="V95" s="21" t="s">
        <v>66</v>
      </c>
      <c r="W95" s="21" t="s">
        <v>299</v>
      </c>
      <c r="X95" s="50"/>
    </row>
    <row r="96" ht="40.5" spans="1:24">
      <c r="A96" s="16">
        <v>89</v>
      </c>
      <c r="B96" s="52" t="s">
        <v>335</v>
      </c>
      <c r="C96" s="52" t="s">
        <v>336</v>
      </c>
      <c r="D96" s="53" t="s">
        <v>324</v>
      </c>
      <c r="E96" s="52" t="s">
        <v>57</v>
      </c>
      <c r="F96" s="62" t="s">
        <v>58</v>
      </c>
      <c r="G96" s="53" t="s">
        <v>296</v>
      </c>
      <c r="H96" s="22">
        <v>2016</v>
      </c>
      <c r="I96" s="68">
        <v>15</v>
      </c>
      <c r="J96" s="35"/>
      <c r="K96" s="68">
        <v>15</v>
      </c>
      <c r="L96" s="35"/>
      <c r="M96" s="22"/>
      <c r="N96" s="22"/>
      <c r="O96" s="52" t="s">
        <v>337</v>
      </c>
      <c r="P96" s="21" t="s">
        <v>61</v>
      </c>
      <c r="Q96" s="44" t="s">
        <v>62</v>
      </c>
      <c r="R96" s="21" t="s">
        <v>298</v>
      </c>
      <c r="S96" s="21" t="s">
        <v>299</v>
      </c>
      <c r="T96" s="68">
        <v>15</v>
      </c>
      <c r="U96" s="21" t="s">
        <v>65</v>
      </c>
      <c r="V96" s="21" t="s">
        <v>66</v>
      </c>
      <c r="W96" s="21" t="s">
        <v>299</v>
      </c>
      <c r="X96" s="50"/>
    </row>
    <row r="97" ht="40.5" spans="1:24">
      <c r="A97" s="16">
        <v>90</v>
      </c>
      <c r="B97" s="52" t="s">
        <v>338</v>
      </c>
      <c r="C97" s="54" t="s">
        <v>339</v>
      </c>
      <c r="D97" s="53" t="s">
        <v>324</v>
      </c>
      <c r="E97" s="52" t="s">
        <v>82</v>
      </c>
      <c r="F97" s="62" t="s">
        <v>58</v>
      </c>
      <c r="G97" s="53" t="s">
        <v>296</v>
      </c>
      <c r="H97" s="22">
        <v>2016</v>
      </c>
      <c r="I97" s="68">
        <v>4</v>
      </c>
      <c r="J97" s="35"/>
      <c r="K97" s="68">
        <v>4</v>
      </c>
      <c r="L97" s="35"/>
      <c r="M97" s="22"/>
      <c r="N97" s="22"/>
      <c r="O97" s="52" t="s">
        <v>340</v>
      </c>
      <c r="P97" s="21" t="s">
        <v>100</v>
      </c>
      <c r="Q97" s="44" t="s">
        <v>341</v>
      </c>
      <c r="R97" s="21" t="s">
        <v>63</v>
      </c>
      <c r="S97" s="21" t="s">
        <v>342</v>
      </c>
      <c r="T97" s="68">
        <v>4</v>
      </c>
      <c r="U97" s="21" t="s">
        <v>65</v>
      </c>
      <c r="V97" s="21" t="s">
        <v>66</v>
      </c>
      <c r="W97" s="21" t="s">
        <v>342</v>
      </c>
      <c r="X97" s="50"/>
    </row>
    <row r="98" ht="40.5" spans="1:24">
      <c r="A98" s="16">
        <v>91</v>
      </c>
      <c r="B98" s="22" t="s">
        <v>343</v>
      </c>
      <c r="C98" s="52" t="s">
        <v>344</v>
      </c>
      <c r="D98" s="53" t="s">
        <v>295</v>
      </c>
      <c r="E98" s="22" t="s">
        <v>57</v>
      </c>
      <c r="F98" s="62" t="s">
        <v>58</v>
      </c>
      <c r="G98" s="53" t="s">
        <v>296</v>
      </c>
      <c r="H98" s="22">
        <v>2016</v>
      </c>
      <c r="I98" s="68">
        <v>50</v>
      </c>
      <c r="J98" s="35"/>
      <c r="K98" s="68">
        <v>50</v>
      </c>
      <c r="L98" s="35"/>
      <c r="M98" s="22"/>
      <c r="N98" s="22"/>
      <c r="O98" s="22" t="s">
        <v>345</v>
      </c>
      <c r="P98" s="21" t="s">
        <v>61</v>
      </c>
      <c r="Q98" s="44" t="s">
        <v>62</v>
      </c>
      <c r="R98" s="21" t="s">
        <v>298</v>
      </c>
      <c r="S98" s="21" t="s">
        <v>299</v>
      </c>
      <c r="T98" s="68">
        <v>50</v>
      </c>
      <c r="U98" s="21" t="s">
        <v>65</v>
      </c>
      <c r="V98" s="21" t="s">
        <v>66</v>
      </c>
      <c r="W98" s="21" t="s">
        <v>299</v>
      </c>
      <c r="X98" s="50"/>
    </row>
    <row r="99" ht="67.5" spans="1:24">
      <c r="A99" s="16">
        <v>92</v>
      </c>
      <c r="B99" s="52" t="s">
        <v>346</v>
      </c>
      <c r="C99" s="52" t="s">
        <v>347</v>
      </c>
      <c r="D99" s="52" t="s">
        <v>348</v>
      </c>
      <c r="E99" s="52" t="s">
        <v>57</v>
      </c>
      <c r="F99" s="62" t="s">
        <v>58</v>
      </c>
      <c r="G99" s="52" t="s">
        <v>296</v>
      </c>
      <c r="H99" s="22">
        <v>2016</v>
      </c>
      <c r="I99" s="68">
        <v>60</v>
      </c>
      <c r="J99" s="35"/>
      <c r="K99" s="68">
        <v>60</v>
      </c>
      <c r="L99" s="35"/>
      <c r="M99" s="22"/>
      <c r="N99" s="22"/>
      <c r="O99" s="52" t="s">
        <v>349</v>
      </c>
      <c r="P99" s="21" t="s">
        <v>61</v>
      </c>
      <c r="Q99" s="44" t="s">
        <v>62</v>
      </c>
      <c r="R99" s="21" t="s">
        <v>298</v>
      </c>
      <c r="S99" s="21" t="s">
        <v>299</v>
      </c>
      <c r="T99" s="68">
        <v>60</v>
      </c>
      <c r="U99" s="21" t="s">
        <v>65</v>
      </c>
      <c r="V99" s="21" t="s">
        <v>66</v>
      </c>
      <c r="W99" s="21" t="s">
        <v>299</v>
      </c>
      <c r="X99" s="50"/>
    </row>
    <row r="100" ht="27" spans="1:24">
      <c r="A100" s="16">
        <v>93</v>
      </c>
      <c r="B100" s="52" t="s">
        <v>350</v>
      </c>
      <c r="C100" s="52" t="s">
        <v>351</v>
      </c>
      <c r="D100" s="52" t="s">
        <v>348</v>
      </c>
      <c r="E100" s="52" t="s">
        <v>57</v>
      </c>
      <c r="F100" s="62" t="s">
        <v>58</v>
      </c>
      <c r="G100" s="52" t="s">
        <v>296</v>
      </c>
      <c r="H100" s="22">
        <v>2016</v>
      </c>
      <c r="I100" s="68">
        <v>4</v>
      </c>
      <c r="J100" s="35"/>
      <c r="K100" s="68">
        <v>4</v>
      </c>
      <c r="L100" s="35"/>
      <c r="M100" s="22"/>
      <c r="N100" s="22"/>
      <c r="O100" s="52" t="s">
        <v>352</v>
      </c>
      <c r="P100" s="21" t="s">
        <v>61</v>
      </c>
      <c r="Q100" s="44" t="s">
        <v>62</v>
      </c>
      <c r="R100" s="21" t="s">
        <v>298</v>
      </c>
      <c r="S100" s="21" t="s">
        <v>299</v>
      </c>
      <c r="T100" s="68">
        <v>4</v>
      </c>
      <c r="U100" s="21" t="s">
        <v>65</v>
      </c>
      <c r="V100" s="21" t="s">
        <v>66</v>
      </c>
      <c r="W100" s="21" t="s">
        <v>299</v>
      </c>
      <c r="X100" s="50"/>
    </row>
    <row r="101" ht="27" spans="1:24">
      <c r="A101" s="16">
        <v>94</v>
      </c>
      <c r="B101" s="22" t="s">
        <v>353</v>
      </c>
      <c r="C101" s="36" t="s">
        <v>354</v>
      </c>
      <c r="D101" s="22" t="s">
        <v>355</v>
      </c>
      <c r="E101" s="22" t="s">
        <v>190</v>
      </c>
      <c r="F101" s="22" t="s">
        <v>58</v>
      </c>
      <c r="G101" s="22" t="s">
        <v>296</v>
      </c>
      <c r="H101" s="22">
        <v>2017</v>
      </c>
      <c r="I101" s="22">
        <v>20</v>
      </c>
      <c r="J101" s="35"/>
      <c r="K101" s="36"/>
      <c r="L101" s="35"/>
      <c r="M101" s="22">
        <v>20</v>
      </c>
      <c r="N101" s="22"/>
      <c r="O101" s="22" t="s">
        <v>356</v>
      </c>
      <c r="P101" s="21" t="s">
        <v>61</v>
      </c>
      <c r="Q101" s="44" t="s">
        <v>357</v>
      </c>
      <c r="R101" s="21" t="s">
        <v>298</v>
      </c>
      <c r="S101" s="21" t="s">
        <v>358</v>
      </c>
      <c r="T101" s="22">
        <v>20</v>
      </c>
      <c r="U101" s="21" t="s">
        <v>65</v>
      </c>
      <c r="V101" s="21" t="s">
        <v>66</v>
      </c>
      <c r="W101" s="21" t="s">
        <v>358</v>
      </c>
      <c r="X101" s="50"/>
    </row>
    <row r="102" ht="67.5" spans="1:24">
      <c r="A102" s="16">
        <v>95</v>
      </c>
      <c r="B102" s="55" t="s">
        <v>359</v>
      </c>
      <c r="C102" s="56" t="s">
        <v>360</v>
      </c>
      <c r="D102" s="56" t="s">
        <v>306</v>
      </c>
      <c r="E102" s="21" t="s">
        <v>57</v>
      </c>
      <c r="F102" s="21" t="s">
        <v>114</v>
      </c>
      <c r="G102" s="21" t="s">
        <v>296</v>
      </c>
      <c r="H102" s="22">
        <v>2016</v>
      </c>
      <c r="I102" s="55">
        <v>130.5</v>
      </c>
      <c r="J102" s="35"/>
      <c r="K102" s="22"/>
      <c r="L102" s="35"/>
      <c r="M102" s="22"/>
      <c r="N102" s="55">
        <v>130.5</v>
      </c>
      <c r="O102" s="55" t="s">
        <v>361</v>
      </c>
      <c r="P102" s="21" t="s">
        <v>61</v>
      </c>
      <c r="Q102" s="44" t="s">
        <v>62</v>
      </c>
      <c r="R102" s="21" t="s">
        <v>298</v>
      </c>
      <c r="S102" s="21" t="s">
        <v>299</v>
      </c>
      <c r="T102" s="55">
        <v>130.5</v>
      </c>
      <c r="U102" s="21" t="s">
        <v>65</v>
      </c>
      <c r="V102" s="21" t="s">
        <v>66</v>
      </c>
      <c r="W102" s="21" t="s">
        <v>299</v>
      </c>
      <c r="X102" s="50"/>
    </row>
    <row r="103" ht="81" spans="1:24">
      <c r="A103" s="16">
        <v>96</v>
      </c>
      <c r="B103" s="55" t="s">
        <v>362</v>
      </c>
      <c r="C103" s="21" t="s">
        <v>363</v>
      </c>
      <c r="D103" s="21" t="s">
        <v>295</v>
      </c>
      <c r="E103" s="21" t="s">
        <v>57</v>
      </c>
      <c r="F103" s="21" t="s">
        <v>114</v>
      </c>
      <c r="G103" s="21" t="s">
        <v>296</v>
      </c>
      <c r="H103" s="22">
        <v>2016</v>
      </c>
      <c r="I103" s="22">
        <v>144.45</v>
      </c>
      <c r="J103" s="35"/>
      <c r="K103" s="22"/>
      <c r="L103" s="35"/>
      <c r="M103" s="22"/>
      <c r="N103" s="22">
        <v>144.45</v>
      </c>
      <c r="O103" s="57" t="s">
        <v>364</v>
      </c>
      <c r="P103" s="21" t="s">
        <v>61</v>
      </c>
      <c r="Q103" s="44" t="s">
        <v>62</v>
      </c>
      <c r="R103" s="21" t="s">
        <v>298</v>
      </c>
      <c r="S103" s="21" t="s">
        <v>299</v>
      </c>
      <c r="T103" s="21">
        <v>144.45</v>
      </c>
      <c r="U103" s="21" t="s">
        <v>65</v>
      </c>
      <c r="V103" s="21" t="s">
        <v>66</v>
      </c>
      <c r="W103" s="21" t="s">
        <v>299</v>
      </c>
      <c r="X103" s="50"/>
    </row>
    <row r="104" ht="81" spans="1:24">
      <c r="A104" s="16">
        <v>97</v>
      </c>
      <c r="B104" s="55" t="s">
        <v>365</v>
      </c>
      <c r="C104" s="21" t="s">
        <v>366</v>
      </c>
      <c r="D104" s="21" t="s">
        <v>295</v>
      </c>
      <c r="E104" s="21" t="s">
        <v>57</v>
      </c>
      <c r="F104" s="21" t="s">
        <v>114</v>
      </c>
      <c r="G104" s="21" t="s">
        <v>296</v>
      </c>
      <c r="H104" s="22">
        <v>2016</v>
      </c>
      <c r="I104" s="22">
        <f>6.151*45</f>
        <v>276.795</v>
      </c>
      <c r="J104" s="35"/>
      <c r="K104" s="22"/>
      <c r="L104" s="35"/>
      <c r="M104" s="22"/>
      <c r="N104" s="22">
        <f>6.151*45</f>
        <v>276.795</v>
      </c>
      <c r="O104" s="57" t="s">
        <v>367</v>
      </c>
      <c r="P104" s="21" t="s">
        <v>61</v>
      </c>
      <c r="Q104" s="44" t="s">
        <v>62</v>
      </c>
      <c r="R104" s="21" t="s">
        <v>298</v>
      </c>
      <c r="S104" s="21" t="s">
        <v>299</v>
      </c>
      <c r="T104" s="21">
        <f>6.151*45</f>
        <v>276.795</v>
      </c>
      <c r="U104" s="21" t="s">
        <v>65</v>
      </c>
      <c r="V104" s="21" t="s">
        <v>66</v>
      </c>
      <c r="W104" s="21" t="s">
        <v>299</v>
      </c>
      <c r="X104" s="50"/>
    </row>
    <row r="105" ht="27" spans="1:24">
      <c r="A105" s="16">
        <v>98</v>
      </c>
      <c r="B105" s="21" t="s">
        <v>368</v>
      </c>
      <c r="C105" s="21" t="s">
        <v>369</v>
      </c>
      <c r="D105" s="21" t="s">
        <v>370</v>
      </c>
      <c r="E105" s="63" t="s">
        <v>57</v>
      </c>
      <c r="F105" s="63" t="s">
        <v>114</v>
      </c>
      <c r="G105" s="21" t="s">
        <v>296</v>
      </c>
      <c r="H105" s="22">
        <v>2018</v>
      </c>
      <c r="I105" s="22">
        <v>157.025</v>
      </c>
      <c r="J105" s="35"/>
      <c r="K105" s="36"/>
      <c r="L105" s="37">
        <v>157.025</v>
      </c>
      <c r="M105" s="22"/>
      <c r="N105" s="22"/>
      <c r="O105" s="21" t="s">
        <v>371</v>
      </c>
      <c r="P105" s="21" t="s">
        <v>61</v>
      </c>
      <c r="Q105" s="44" t="s">
        <v>62</v>
      </c>
      <c r="R105" s="21" t="s">
        <v>298</v>
      </c>
      <c r="S105" s="21" t="s">
        <v>299</v>
      </c>
      <c r="T105" s="22">
        <v>157.025</v>
      </c>
      <c r="U105" s="21" t="s">
        <v>65</v>
      </c>
      <c r="V105" s="21" t="s">
        <v>66</v>
      </c>
      <c r="W105" s="21" t="s">
        <v>299</v>
      </c>
      <c r="X105" s="50"/>
    </row>
    <row r="106" ht="27" spans="1:24">
      <c r="A106" s="16">
        <v>99</v>
      </c>
      <c r="B106" s="21" t="s">
        <v>372</v>
      </c>
      <c r="C106" s="21" t="s">
        <v>373</v>
      </c>
      <c r="D106" s="21" t="s">
        <v>355</v>
      </c>
      <c r="E106" s="63" t="s">
        <v>57</v>
      </c>
      <c r="F106" s="63" t="s">
        <v>114</v>
      </c>
      <c r="G106" s="21" t="s">
        <v>296</v>
      </c>
      <c r="H106" s="22">
        <v>2018</v>
      </c>
      <c r="I106" s="22">
        <v>117</v>
      </c>
      <c r="J106" s="35"/>
      <c r="K106" s="36"/>
      <c r="L106" s="37">
        <v>117</v>
      </c>
      <c r="M106" s="22"/>
      <c r="N106" s="22"/>
      <c r="O106" s="21" t="s">
        <v>374</v>
      </c>
      <c r="P106" s="21" t="s">
        <v>61</v>
      </c>
      <c r="Q106" s="44" t="s">
        <v>62</v>
      </c>
      <c r="R106" s="21" t="s">
        <v>298</v>
      </c>
      <c r="S106" s="21" t="s">
        <v>299</v>
      </c>
      <c r="T106" s="22">
        <v>117</v>
      </c>
      <c r="U106" s="21" t="s">
        <v>65</v>
      </c>
      <c r="V106" s="21" t="s">
        <v>66</v>
      </c>
      <c r="W106" s="21" t="s">
        <v>299</v>
      </c>
      <c r="X106" s="50"/>
    </row>
    <row r="107" ht="27" spans="1:24">
      <c r="A107" s="16">
        <v>100</v>
      </c>
      <c r="B107" s="21" t="s">
        <v>375</v>
      </c>
      <c r="C107" s="21" t="s">
        <v>376</v>
      </c>
      <c r="D107" s="21" t="s">
        <v>355</v>
      </c>
      <c r="E107" s="63" t="s">
        <v>57</v>
      </c>
      <c r="F107" s="63" t="s">
        <v>114</v>
      </c>
      <c r="G107" s="21" t="s">
        <v>296</v>
      </c>
      <c r="H107" s="22">
        <v>2018</v>
      </c>
      <c r="I107" s="22">
        <v>135</v>
      </c>
      <c r="J107" s="35"/>
      <c r="K107" s="36"/>
      <c r="L107" s="37">
        <v>135</v>
      </c>
      <c r="M107" s="22"/>
      <c r="N107" s="22"/>
      <c r="O107" s="21" t="s">
        <v>377</v>
      </c>
      <c r="P107" s="21" t="s">
        <v>61</v>
      </c>
      <c r="Q107" s="44" t="s">
        <v>62</v>
      </c>
      <c r="R107" s="21" t="s">
        <v>298</v>
      </c>
      <c r="S107" s="21" t="s">
        <v>299</v>
      </c>
      <c r="T107" s="22">
        <v>135</v>
      </c>
      <c r="U107" s="21" t="s">
        <v>65</v>
      </c>
      <c r="V107" s="21" t="s">
        <v>66</v>
      </c>
      <c r="W107" s="21" t="s">
        <v>299</v>
      </c>
      <c r="X107" s="50"/>
    </row>
    <row r="108" ht="27" spans="1:24">
      <c r="A108" s="16">
        <v>101</v>
      </c>
      <c r="B108" s="21" t="s">
        <v>378</v>
      </c>
      <c r="C108" s="21" t="s">
        <v>379</v>
      </c>
      <c r="D108" s="21" t="s">
        <v>380</v>
      </c>
      <c r="E108" s="63" t="s">
        <v>57</v>
      </c>
      <c r="F108" s="63" t="s">
        <v>114</v>
      </c>
      <c r="G108" s="21" t="s">
        <v>296</v>
      </c>
      <c r="H108" s="22">
        <v>2018</v>
      </c>
      <c r="I108" s="22">
        <v>168.3</v>
      </c>
      <c r="J108" s="35"/>
      <c r="K108" s="36"/>
      <c r="L108" s="37">
        <v>168.3</v>
      </c>
      <c r="M108" s="22"/>
      <c r="N108" s="22"/>
      <c r="O108" s="21" t="s">
        <v>381</v>
      </c>
      <c r="P108" s="21" t="s">
        <v>61</v>
      </c>
      <c r="Q108" s="44" t="s">
        <v>62</v>
      </c>
      <c r="R108" s="21" t="s">
        <v>298</v>
      </c>
      <c r="S108" s="21" t="s">
        <v>299</v>
      </c>
      <c r="T108" s="22">
        <v>168.3</v>
      </c>
      <c r="U108" s="21" t="s">
        <v>65</v>
      </c>
      <c r="V108" s="21" t="s">
        <v>66</v>
      </c>
      <c r="W108" s="21" t="s">
        <v>299</v>
      </c>
      <c r="X108" s="50"/>
    </row>
    <row r="109" ht="27" spans="1:24">
      <c r="A109" s="16">
        <v>102</v>
      </c>
      <c r="B109" s="21" t="s">
        <v>382</v>
      </c>
      <c r="C109" s="21" t="s">
        <v>383</v>
      </c>
      <c r="D109" s="21" t="s">
        <v>319</v>
      </c>
      <c r="E109" s="21" t="s">
        <v>57</v>
      </c>
      <c r="F109" s="21" t="s">
        <v>114</v>
      </c>
      <c r="G109" s="21" t="s">
        <v>296</v>
      </c>
      <c r="H109" s="22">
        <v>2018</v>
      </c>
      <c r="I109" s="22">
        <v>90</v>
      </c>
      <c r="J109" s="35"/>
      <c r="K109" s="36"/>
      <c r="L109" s="37">
        <v>90</v>
      </c>
      <c r="M109" s="22"/>
      <c r="N109" s="22"/>
      <c r="O109" s="21" t="s">
        <v>384</v>
      </c>
      <c r="P109" s="21" t="s">
        <v>61</v>
      </c>
      <c r="Q109" s="44" t="s">
        <v>62</v>
      </c>
      <c r="R109" s="21" t="s">
        <v>298</v>
      </c>
      <c r="S109" s="21" t="s">
        <v>299</v>
      </c>
      <c r="T109" s="22">
        <v>90</v>
      </c>
      <c r="U109" s="21" t="s">
        <v>65</v>
      </c>
      <c r="V109" s="21" t="s">
        <v>66</v>
      </c>
      <c r="W109" s="21" t="s">
        <v>299</v>
      </c>
      <c r="X109" s="50"/>
    </row>
    <row r="110" ht="27" spans="1:24">
      <c r="A110" s="16">
        <v>103</v>
      </c>
      <c r="B110" s="21" t="s">
        <v>385</v>
      </c>
      <c r="C110" s="21" t="s">
        <v>386</v>
      </c>
      <c r="D110" s="21" t="s">
        <v>319</v>
      </c>
      <c r="E110" s="63" t="s">
        <v>57</v>
      </c>
      <c r="F110" s="63" t="s">
        <v>114</v>
      </c>
      <c r="G110" s="21" t="s">
        <v>296</v>
      </c>
      <c r="H110" s="22">
        <v>2018</v>
      </c>
      <c r="I110" s="22">
        <v>27</v>
      </c>
      <c r="J110" s="35"/>
      <c r="K110" s="36"/>
      <c r="L110" s="37">
        <v>27</v>
      </c>
      <c r="M110" s="22"/>
      <c r="N110" s="22"/>
      <c r="O110" s="21" t="s">
        <v>387</v>
      </c>
      <c r="P110" s="21" t="s">
        <v>61</v>
      </c>
      <c r="Q110" s="44" t="s">
        <v>62</v>
      </c>
      <c r="R110" s="21" t="s">
        <v>298</v>
      </c>
      <c r="S110" s="21" t="s">
        <v>299</v>
      </c>
      <c r="T110" s="22">
        <v>27</v>
      </c>
      <c r="U110" s="21" t="s">
        <v>65</v>
      </c>
      <c r="V110" s="21" t="s">
        <v>66</v>
      </c>
      <c r="W110" s="21" t="s">
        <v>299</v>
      </c>
      <c r="X110" s="50"/>
    </row>
    <row r="111" ht="27" spans="1:24">
      <c r="A111" s="16">
        <v>104</v>
      </c>
      <c r="B111" s="21" t="s">
        <v>388</v>
      </c>
      <c r="C111" s="21" t="s">
        <v>389</v>
      </c>
      <c r="D111" s="21" t="s">
        <v>348</v>
      </c>
      <c r="E111" s="63" t="s">
        <v>57</v>
      </c>
      <c r="F111" s="63" t="s">
        <v>114</v>
      </c>
      <c r="G111" s="21" t="s">
        <v>296</v>
      </c>
      <c r="H111" s="22">
        <v>2018</v>
      </c>
      <c r="I111" s="22">
        <v>171</v>
      </c>
      <c r="J111" s="35"/>
      <c r="K111" s="36"/>
      <c r="L111" s="37">
        <v>171</v>
      </c>
      <c r="M111" s="22"/>
      <c r="N111" s="22"/>
      <c r="O111" s="21" t="s">
        <v>390</v>
      </c>
      <c r="P111" s="21" t="s">
        <v>61</v>
      </c>
      <c r="Q111" s="44" t="s">
        <v>62</v>
      </c>
      <c r="R111" s="21" t="s">
        <v>298</v>
      </c>
      <c r="S111" s="21" t="s">
        <v>299</v>
      </c>
      <c r="T111" s="22">
        <v>171</v>
      </c>
      <c r="U111" s="21" t="s">
        <v>65</v>
      </c>
      <c r="V111" s="21" t="s">
        <v>66</v>
      </c>
      <c r="W111" s="21" t="s">
        <v>299</v>
      </c>
      <c r="X111" s="50"/>
    </row>
    <row r="112" ht="27" spans="1:24">
      <c r="A112" s="16">
        <v>105</v>
      </c>
      <c r="B112" s="21" t="s">
        <v>391</v>
      </c>
      <c r="C112" s="21" t="s">
        <v>376</v>
      </c>
      <c r="D112" s="21" t="s">
        <v>348</v>
      </c>
      <c r="E112" s="63" t="s">
        <v>57</v>
      </c>
      <c r="F112" s="63" t="s">
        <v>114</v>
      </c>
      <c r="G112" s="21" t="s">
        <v>296</v>
      </c>
      <c r="H112" s="22">
        <v>2018</v>
      </c>
      <c r="I112" s="22">
        <v>135</v>
      </c>
      <c r="J112" s="35"/>
      <c r="K112" s="36"/>
      <c r="L112" s="37">
        <v>135</v>
      </c>
      <c r="M112" s="22"/>
      <c r="N112" s="22"/>
      <c r="O112" s="21" t="s">
        <v>392</v>
      </c>
      <c r="P112" s="21" t="s">
        <v>61</v>
      </c>
      <c r="Q112" s="44" t="s">
        <v>62</v>
      </c>
      <c r="R112" s="21" t="s">
        <v>298</v>
      </c>
      <c r="S112" s="21" t="s">
        <v>299</v>
      </c>
      <c r="T112" s="22">
        <v>135</v>
      </c>
      <c r="U112" s="21" t="s">
        <v>65</v>
      </c>
      <c r="V112" s="21" t="s">
        <v>66</v>
      </c>
      <c r="W112" s="21" t="s">
        <v>299</v>
      </c>
      <c r="X112" s="50"/>
    </row>
    <row r="113" ht="40.5" spans="1:24">
      <c r="A113" s="16">
        <v>106</v>
      </c>
      <c r="B113" s="21" t="s">
        <v>393</v>
      </c>
      <c r="C113" s="21" t="s">
        <v>394</v>
      </c>
      <c r="D113" s="21" t="s">
        <v>370</v>
      </c>
      <c r="E113" s="21" t="s">
        <v>57</v>
      </c>
      <c r="F113" s="63" t="s">
        <v>114</v>
      </c>
      <c r="G113" s="21" t="s">
        <v>296</v>
      </c>
      <c r="H113" s="22">
        <v>2019</v>
      </c>
      <c r="I113" s="22">
        <f>3.055*53</f>
        <v>161.915</v>
      </c>
      <c r="J113" s="35"/>
      <c r="K113" s="22"/>
      <c r="L113" s="37">
        <v>161.915</v>
      </c>
      <c r="M113" s="22"/>
      <c r="N113" s="22"/>
      <c r="O113" s="21" t="s">
        <v>395</v>
      </c>
      <c r="P113" s="21" t="s">
        <v>61</v>
      </c>
      <c r="Q113" s="44" t="s">
        <v>62</v>
      </c>
      <c r="R113" s="21" t="s">
        <v>298</v>
      </c>
      <c r="S113" s="21" t="s">
        <v>299</v>
      </c>
      <c r="T113" s="22">
        <f>I113</f>
        <v>161.915</v>
      </c>
      <c r="U113" s="21" t="s">
        <v>65</v>
      </c>
      <c r="V113" s="21" t="s">
        <v>66</v>
      </c>
      <c r="W113" s="21" t="s">
        <v>299</v>
      </c>
      <c r="X113" s="50"/>
    </row>
    <row r="114" ht="40.5" spans="1:24">
      <c r="A114" s="16">
        <v>107</v>
      </c>
      <c r="B114" s="21" t="s">
        <v>396</v>
      </c>
      <c r="C114" s="21" t="s">
        <v>397</v>
      </c>
      <c r="D114" s="21" t="s">
        <v>398</v>
      </c>
      <c r="E114" s="21" t="s">
        <v>57</v>
      </c>
      <c r="F114" s="63" t="s">
        <v>114</v>
      </c>
      <c r="G114" s="21" t="s">
        <v>296</v>
      </c>
      <c r="H114" s="22">
        <v>2019</v>
      </c>
      <c r="I114" s="22">
        <v>317.9162</v>
      </c>
      <c r="J114" s="35"/>
      <c r="K114" s="22"/>
      <c r="L114" s="37">
        <v>317.9162</v>
      </c>
      <c r="M114" s="22"/>
      <c r="N114" s="22"/>
      <c r="O114" s="60" t="s">
        <v>399</v>
      </c>
      <c r="P114" s="21" t="s">
        <v>61</v>
      </c>
      <c r="Q114" s="44" t="s">
        <v>62</v>
      </c>
      <c r="R114" s="21" t="s">
        <v>298</v>
      </c>
      <c r="S114" s="21" t="s">
        <v>299</v>
      </c>
      <c r="T114" s="22">
        <v>317.9162</v>
      </c>
      <c r="U114" s="21" t="s">
        <v>65</v>
      </c>
      <c r="V114" s="21" t="s">
        <v>66</v>
      </c>
      <c r="W114" s="21" t="s">
        <v>299</v>
      </c>
      <c r="X114" s="50"/>
    </row>
    <row r="115" ht="81" spans="1:24">
      <c r="A115" s="16">
        <v>108</v>
      </c>
      <c r="B115" s="21" t="s">
        <v>400</v>
      </c>
      <c r="C115" s="21" t="s">
        <v>401</v>
      </c>
      <c r="D115" s="21" t="s">
        <v>295</v>
      </c>
      <c r="E115" s="21" t="s">
        <v>57</v>
      </c>
      <c r="F115" s="63" t="s">
        <v>114</v>
      </c>
      <c r="G115" s="21" t="s">
        <v>296</v>
      </c>
      <c r="H115" s="22">
        <v>2019</v>
      </c>
      <c r="I115" s="22">
        <f>2.919*53</f>
        <v>154.707</v>
      </c>
      <c r="J115" s="35"/>
      <c r="K115" s="22"/>
      <c r="L115" s="37">
        <v>154.707</v>
      </c>
      <c r="M115" s="22"/>
      <c r="N115" s="22"/>
      <c r="O115" s="21" t="s">
        <v>402</v>
      </c>
      <c r="P115" s="21" t="s">
        <v>61</v>
      </c>
      <c r="Q115" s="44" t="s">
        <v>62</v>
      </c>
      <c r="R115" s="21" t="s">
        <v>298</v>
      </c>
      <c r="S115" s="21" t="s">
        <v>299</v>
      </c>
      <c r="T115" s="22">
        <f>I115</f>
        <v>154.707</v>
      </c>
      <c r="U115" s="21" t="s">
        <v>65</v>
      </c>
      <c r="V115" s="21" t="s">
        <v>66</v>
      </c>
      <c r="W115" s="21" t="s">
        <v>299</v>
      </c>
      <c r="X115" s="50"/>
    </row>
    <row r="116" ht="40.5" spans="1:24">
      <c r="A116" s="16">
        <v>109</v>
      </c>
      <c r="B116" s="21" t="s">
        <v>403</v>
      </c>
      <c r="C116" s="21" t="s">
        <v>404</v>
      </c>
      <c r="D116" s="21" t="s">
        <v>319</v>
      </c>
      <c r="E116" s="21" t="s">
        <v>57</v>
      </c>
      <c r="F116" s="63" t="s">
        <v>114</v>
      </c>
      <c r="G116" s="21" t="s">
        <v>296</v>
      </c>
      <c r="H116" s="22">
        <v>2019</v>
      </c>
      <c r="I116" s="22">
        <v>280.012</v>
      </c>
      <c r="J116" s="35"/>
      <c r="K116" s="22"/>
      <c r="L116" s="37">
        <v>280.012</v>
      </c>
      <c r="M116" s="22"/>
      <c r="N116" s="22"/>
      <c r="O116" s="21" t="s">
        <v>405</v>
      </c>
      <c r="P116" s="21" t="s">
        <v>61</v>
      </c>
      <c r="Q116" s="44" t="s">
        <v>62</v>
      </c>
      <c r="R116" s="21" t="s">
        <v>298</v>
      </c>
      <c r="S116" s="21" t="s">
        <v>299</v>
      </c>
      <c r="T116" s="22">
        <v>280.012</v>
      </c>
      <c r="U116" s="21" t="s">
        <v>65</v>
      </c>
      <c r="V116" s="21" t="s">
        <v>66</v>
      </c>
      <c r="W116" s="21" t="s">
        <v>299</v>
      </c>
      <c r="X116" s="50"/>
    </row>
    <row r="117" ht="54" spans="1:24">
      <c r="A117" s="16">
        <v>110</v>
      </c>
      <c r="B117" s="22" t="s">
        <v>406</v>
      </c>
      <c r="C117" s="22" t="s">
        <v>407</v>
      </c>
      <c r="D117" s="22" t="s">
        <v>348</v>
      </c>
      <c r="E117" s="22" t="s">
        <v>57</v>
      </c>
      <c r="F117" s="22" t="s">
        <v>114</v>
      </c>
      <c r="G117" s="22" t="s">
        <v>296</v>
      </c>
      <c r="H117" s="22">
        <v>2020</v>
      </c>
      <c r="I117" s="22">
        <v>118.69</v>
      </c>
      <c r="J117" s="35"/>
      <c r="K117" s="36"/>
      <c r="L117" s="37">
        <v>118.69</v>
      </c>
      <c r="M117" s="22"/>
      <c r="N117" s="22"/>
      <c r="O117" s="22" t="s">
        <v>408</v>
      </c>
      <c r="P117" s="21" t="s">
        <v>61</v>
      </c>
      <c r="Q117" s="44" t="s">
        <v>62</v>
      </c>
      <c r="R117" s="21" t="s">
        <v>298</v>
      </c>
      <c r="S117" s="21" t="s">
        <v>299</v>
      </c>
      <c r="T117" s="22">
        <v>118.69</v>
      </c>
      <c r="U117" s="21" t="s">
        <v>65</v>
      </c>
      <c r="V117" s="21" t="s">
        <v>66</v>
      </c>
      <c r="W117" s="21" t="s">
        <v>299</v>
      </c>
      <c r="X117" s="50"/>
    </row>
    <row r="118" ht="27" spans="1:24">
      <c r="A118" s="16">
        <v>111</v>
      </c>
      <c r="B118" s="57" t="s">
        <v>409</v>
      </c>
      <c r="C118" s="57" t="s">
        <v>410</v>
      </c>
      <c r="D118" s="21" t="s">
        <v>295</v>
      </c>
      <c r="E118" s="22" t="s">
        <v>57</v>
      </c>
      <c r="F118" s="64" t="s">
        <v>94</v>
      </c>
      <c r="G118" s="57" t="s">
        <v>296</v>
      </c>
      <c r="H118" s="22">
        <v>2016</v>
      </c>
      <c r="I118" s="64">
        <v>47</v>
      </c>
      <c r="J118" s="35"/>
      <c r="K118" s="64">
        <v>47</v>
      </c>
      <c r="L118" s="35"/>
      <c r="M118" s="22"/>
      <c r="N118" s="22"/>
      <c r="O118" s="57" t="s">
        <v>411</v>
      </c>
      <c r="P118" s="21" t="s">
        <v>61</v>
      </c>
      <c r="Q118" s="44" t="s">
        <v>62</v>
      </c>
      <c r="R118" s="21" t="s">
        <v>298</v>
      </c>
      <c r="S118" s="21" t="s">
        <v>299</v>
      </c>
      <c r="T118" s="64">
        <v>47</v>
      </c>
      <c r="U118" s="21" t="s">
        <v>65</v>
      </c>
      <c r="V118" s="21" t="s">
        <v>66</v>
      </c>
      <c r="W118" s="21" t="s">
        <v>299</v>
      </c>
      <c r="X118" s="50"/>
    </row>
    <row r="119" ht="81" spans="1:24">
      <c r="A119" s="16">
        <v>112</v>
      </c>
      <c r="B119" s="22" t="s">
        <v>412</v>
      </c>
      <c r="C119" s="22" t="s">
        <v>413</v>
      </c>
      <c r="D119" s="22" t="s">
        <v>414</v>
      </c>
      <c r="E119" s="22" t="s">
        <v>57</v>
      </c>
      <c r="F119" s="22" t="s">
        <v>94</v>
      </c>
      <c r="G119" s="22" t="s">
        <v>296</v>
      </c>
      <c r="H119" s="22">
        <v>2020</v>
      </c>
      <c r="I119" s="36">
        <v>200</v>
      </c>
      <c r="J119" s="35"/>
      <c r="K119" s="36">
        <v>200</v>
      </c>
      <c r="L119" s="35"/>
      <c r="M119" s="22"/>
      <c r="N119" s="22"/>
      <c r="O119" s="58" t="s">
        <v>415</v>
      </c>
      <c r="P119" s="21" t="s">
        <v>61</v>
      </c>
      <c r="Q119" s="44" t="s">
        <v>62</v>
      </c>
      <c r="R119" s="21" t="s">
        <v>298</v>
      </c>
      <c r="S119" s="21" t="s">
        <v>299</v>
      </c>
      <c r="T119" s="36">
        <v>200</v>
      </c>
      <c r="U119" s="21" t="s">
        <v>65</v>
      </c>
      <c r="V119" s="21" t="s">
        <v>66</v>
      </c>
      <c r="W119" s="21" t="s">
        <v>299</v>
      </c>
      <c r="X119" s="50"/>
    </row>
    <row r="120" ht="148.5" spans="1:24">
      <c r="A120" s="16">
        <v>113</v>
      </c>
      <c r="B120" s="58" t="s">
        <v>416</v>
      </c>
      <c r="C120" s="58" t="s">
        <v>417</v>
      </c>
      <c r="D120" s="58" t="s">
        <v>380</v>
      </c>
      <c r="E120" s="58" t="s">
        <v>57</v>
      </c>
      <c r="F120" s="22" t="s">
        <v>94</v>
      </c>
      <c r="G120" s="22" t="s">
        <v>296</v>
      </c>
      <c r="H120" s="22">
        <v>2020</v>
      </c>
      <c r="I120" s="69">
        <v>230</v>
      </c>
      <c r="J120" s="35"/>
      <c r="K120" s="36"/>
      <c r="L120" s="37">
        <v>230</v>
      </c>
      <c r="M120" s="22"/>
      <c r="N120" s="69"/>
      <c r="O120" s="22" t="s">
        <v>418</v>
      </c>
      <c r="P120" s="21" t="s">
        <v>61</v>
      </c>
      <c r="Q120" s="44" t="s">
        <v>62</v>
      </c>
      <c r="R120" s="21" t="s">
        <v>298</v>
      </c>
      <c r="S120" s="21" t="s">
        <v>299</v>
      </c>
      <c r="T120" s="69">
        <v>230</v>
      </c>
      <c r="U120" s="21" t="s">
        <v>65</v>
      </c>
      <c r="V120" s="21" t="s">
        <v>66</v>
      </c>
      <c r="W120" s="21" t="s">
        <v>299</v>
      </c>
      <c r="X120" s="50"/>
    </row>
    <row r="121" ht="27" spans="1:24">
      <c r="A121" s="16">
        <v>114</v>
      </c>
      <c r="B121" s="22" t="s">
        <v>419</v>
      </c>
      <c r="C121" s="22" t="s">
        <v>420</v>
      </c>
      <c r="D121" s="22" t="s">
        <v>324</v>
      </c>
      <c r="E121" s="65" t="s">
        <v>57</v>
      </c>
      <c r="F121" s="22" t="s">
        <v>94</v>
      </c>
      <c r="G121" s="22" t="s">
        <v>296</v>
      </c>
      <c r="H121" s="22">
        <v>2020</v>
      </c>
      <c r="I121" s="36">
        <v>100.7</v>
      </c>
      <c r="J121" s="35"/>
      <c r="K121" s="36">
        <v>100.7</v>
      </c>
      <c r="L121" s="35"/>
      <c r="M121" s="22"/>
      <c r="N121" s="22"/>
      <c r="O121" s="22" t="s">
        <v>421</v>
      </c>
      <c r="P121" s="21" t="s">
        <v>61</v>
      </c>
      <c r="Q121" s="44" t="s">
        <v>62</v>
      </c>
      <c r="R121" s="21" t="s">
        <v>298</v>
      </c>
      <c r="S121" s="21" t="s">
        <v>299</v>
      </c>
      <c r="T121" s="36">
        <v>100.7</v>
      </c>
      <c r="U121" s="21" t="s">
        <v>65</v>
      </c>
      <c r="V121" s="21" t="s">
        <v>66</v>
      </c>
      <c r="W121" s="21" t="s">
        <v>299</v>
      </c>
      <c r="X121" s="50"/>
    </row>
    <row r="122" ht="27" spans="1:24">
      <c r="A122" s="16">
        <v>115</v>
      </c>
      <c r="B122" s="21" t="s">
        <v>76</v>
      </c>
      <c r="C122" s="59" t="s">
        <v>422</v>
      </c>
      <c r="D122" s="21" t="s">
        <v>301</v>
      </c>
      <c r="E122" s="21" t="s">
        <v>70</v>
      </c>
      <c r="F122" s="22" t="s">
        <v>91</v>
      </c>
      <c r="G122" s="21" t="s">
        <v>296</v>
      </c>
      <c r="H122" s="22">
        <v>2016</v>
      </c>
      <c r="I122" s="22">
        <v>152</v>
      </c>
      <c r="J122" s="35"/>
      <c r="K122" s="22">
        <v>152</v>
      </c>
      <c r="L122" s="35"/>
      <c r="M122" s="22"/>
      <c r="N122" s="22"/>
      <c r="O122" s="21" t="s">
        <v>76</v>
      </c>
      <c r="P122" s="21" t="s">
        <v>72</v>
      </c>
      <c r="Q122" s="44" t="s">
        <v>73</v>
      </c>
      <c r="R122" s="21" t="s">
        <v>74</v>
      </c>
      <c r="S122" s="21" t="s">
        <v>303</v>
      </c>
      <c r="T122" s="22">
        <v>152</v>
      </c>
      <c r="U122" s="21" t="s">
        <v>65</v>
      </c>
      <c r="V122" s="21" t="s">
        <v>66</v>
      </c>
      <c r="W122" s="21" t="s">
        <v>303</v>
      </c>
      <c r="X122" s="50"/>
    </row>
    <row r="123" ht="40.5" spans="1:24">
      <c r="A123" s="16">
        <v>116</v>
      </c>
      <c r="B123" s="21" t="s">
        <v>423</v>
      </c>
      <c r="C123" s="21" t="s">
        <v>424</v>
      </c>
      <c r="D123" s="27" t="s">
        <v>301</v>
      </c>
      <c r="E123" s="27" t="s">
        <v>82</v>
      </c>
      <c r="F123" s="22" t="s">
        <v>91</v>
      </c>
      <c r="G123" s="27" t="s">
        <v>296</v>
      </c>
      <c r="H123" s="22">
        <v>2019</v>
      </c>
      <c r="I123" s="22">
        <v>147.613482</v>
      </c>
      <c r="J123" s="35"/>
      <c r="K123" s="22">
        <v>138</v>
      </c>
      <c r="L123" s="37">
        <v>9.613482</v>
      </c>
      <c r="M123" s="22"/>
      <c r="N123" s="22"/>
      <c r="O123" s="21" t="s">
        <v>423</v>
      </c>
      <c r="P123" s="21" t="s">
        <v>100</v>
      </c>
      <c r="Q123" s="44" t="s">
        <v>177</v>
      </c>
      <c r="R123" s="21" t="s">
        <v>178</v>
      </c>
      <c r="S123" s="22" t="s">
        <v>75</v>
      </c>
      <c r="T123" s="22">
        <v>147.613482</v>
      </c>
      <c r="U123" s="21" t="s">
        <v>65</v>
      </c>
      <c r="V123" s="21" t="s">
        <v>66</v>
      </c>
      <c r="W123" s="21" t="s">
        <v>299</v>
      </c>
      <c r="X123" s="50"/>
    </row>
    <row r="124" ht="27" spans="1:24">
      <c r="A124" s="16">
        <v>117</v>
      </c>
      <c r="B124" s="60" t="s">
        <v>425</v>
      </c>
      <c r="C124" s="21" t="s">
        <v>426</v>
      </c>
      <c r="D124" s="21" t="s">
        <v>319</v>
      </c>
      <c r="E124" s="65" t="s">
        <v>57</v>
      </c>
      <c r="F124" s="66" t="s">
        <v>91</v>
      </c>
      <c r="G124" s="21" t="s">
        <v>296</v>
      </c>
      <c r="H124" s="22">
        <v>2019</v>
      </c>
      <c r="I124" s="22">
        <v>24</v>
      </c>
      <c r="J124" s="35"/>
      <c r="K124" s="22"/>
      <c r="L124" s="37">
        <v>24</v>
      </c>
      <c r="M124" s="22"/>
      <c r="N124" s="22"/>
      <c r="O124" s="22" t="s">
        <v>425</v>
      </c>
      <c r="P124" s="21" t="s">
        <v>61</v>
      </c>
      <c r="Q124" s="44" t="s">
        <v>62</v>
      </c>
      <c r="R124" s="21" t="s">
        <v>298</v>
      </c>
      <c r="S124" s="21" t="s">
        <v>299</v>
      </c>
      <c r="T124" s="22">
        <v>24</v>
      </c>
      <c r="U124" s="21" t="s">
        <v>65</v>
      </c>
      <c r="V124" s="21" t="s">
        <v>66</v>
      </c>
      <c r="W124" s="21" t="s">
        <v>299</v>
      </c>
      <c r="X124" s="50"/>
    </row>
    <row r="125" ht="27" spans="1:24">
      <c r="A125" s="16">
        <v>118</v>
      </c>
      <c r="B125" s="22" t="s">
        <v>427</v>
      </c>
      <c r="C125" s="22" t="s">
        <v>428</v>
      </c>
      <c r="D125" s="22" t="s">
        <v>429</v>
      </c>
      <c r="E125" s="22" t="s">
        <v>57</v>
      </c>
      <c r="F125" s="22" t="s">
        <v>110</v>
      </c>
      <c r="G125" s="22" t="s">
        <v>296</v>
      </c>
      <c r="H125" s="22">
        <v>2020</v>
      </c>
      <c r="I125" s="22">
        <v>32</v>
      </c>
      <c r="J125" s="35"/>
      <c r="K125" s="22">
        <v>32</v>
      </c>
      <c r="L125" s="35"/>
      <c r="M125" s="22"/>
      <c r="N125" s="22"/>
      <c r="O125" s="22" t="s">
        <v>430</v>
      </c>
      <c r="P125" s="21" t="s">
        <v>61</v>
      </c>
      <c r="Q125" s="44" t="s">
        <v>84</v>
      </c>
      <c r="R125" s="21" t="s">
        <v>178</v>
      </c>
      <c r="S125" s="21" t="s">
        <v>303</v>
      </c>
      <c r="T125" s="22">
        <v>32</v>
      </c>
      <c r="U125" s="21" t="s">
        <v>65</v>
      </c>
      <c r="V125" s="21" t="s">
        <v>66</v>
      </c>
      <c r="W125" s="21" t="s">
        <v>303</v>
      </c>
      <c r="X125" s="50"/>
    </row>
    <row r="126" ht="27" spans="1:24">
      <c r="A126" s="16">
        <v>119</v>
      </c>
      <c r="B126" s="52" t="s">
        <v>431</v>
      </c>
      <c r="C126" s="20" t="s">
        <v>305</v>
      </c>
      <c r="D126" s="53" t="s">
        <v>432</v>
      </c>
      <c r="E126" s="21" t="s">
        <v>57</v>
      </c>
      <c r="F126" s="62" t="s">
        <v>58</v>
      </c>
      <c r="G126" s="52" t="s">
        <v>432</v>
      </c>
      <c r="H126" s="22">
        <v>2016</v>
      </c>
      <c r="I126" s="68">
        <v>8</v>
      </c>
      <c r="J126" s="35"/>
      <c r="K126" s="68">
        <v>8</v>
      </c>
      <c r="L126" s="35"/>
      <c r="M126" s="22"/>
      <c r="N126" s="22"/>
      <c r="O126" s="21" t="s">
        <v>433</v>
      </c>
      <c r="P126" s="21" t="s">
        <v>61</v>
      </c>
      <c r="Q126" s="44" t="s">
        <v>62</v>
      </c>
      <c r="R126" s="21" t="s">
        <v>63</v>
      </c>
      <c r="S126" s="21" t="s">
        <v>434</v>
      </c>
      <c r="T126" s="68">
        <v>8</v>
      </c>
      <c r="U126" s="21" t="s">
        <v>65</v>
      </c>
      <c r="V126" s="21" t="s">
        <v>66</v>
      </c>
      <c r="W126" s="21" t="s">
        <v>434</v>
      </c>
      <c r="X126" s="50"/>
    </row>
    <row r="127" ht="27" spans="1:24">
      <c r="A127" s="16">
        <v>120</v>
      </c>
      <c r="B127" s="52" t="s">
        <v>435</v>
      </c>
      <c r="C127" s="20" t="s">
        <v>436</v>
      </c>
      <c r="D127" s="52" t="s">
        <v>432</v>
      </c>
      <c r="E127" s="52" t="s">
        <v>82</v>
      </c>
      <c r="F127" s="62" t="s">
        <v>58</v>
      </c>
      <c r="G127" s="52" t="s">
        <v>432</v>
      </c>
      <c r="H127" s="22">
        <v>2016</v>
      </c>
      <c r="I127" s="68">
        <v>10</v>
      </c>
      <c r="J127" s="35"/>
      <c r="K127" s="68">
        <v>10</v>
      </c>
      <c r="L127" s="35"/>
      <c r="M127" s="36"/>
      <c r="N127" s="36"/>
      <c r="O127" s="21" t="s">
        <v>437</v>
      </c>
      <c r="P127" s="21" t="s">
        <v>100</v>
      </c>
      <c r="Q127" s="44" t="s">
        <v>177</v>
      </c>
      <c r="R127" s="21" t="s">
        <v>178</v>
      </c>
      <c r="S127" s="21" t="s">
        <v>434</v>
      </c>
      <c r="T127" s="68">
        <v>10</v>
      </c>
      <c r="U127" s="21" t="s">
        <v>65</v>
      </c>
      <c r="V127" s="21" t="s">
        <v>66</v>
      </c>
      <c r="W127" s="21" t="s">
        <v>434</v>
      </c>
      <c r="X127" s="50"/>
    </row>
    <row r="128" ht="27" spans="1:24">
      <c r="A128" s="16">
        <v>121</v>
      </c>
      <c r="B128" s="61" t="s">
        <v>67</v>
      </c>
      <c r="C128" s="20" t="s">
        <v>68</v>
      </c>
      <c r="D128" s="61" t="s">
        <v>438</v>
      </c>
      <c r="E128" s="61" t="s">
        <v>70</v>
      </c>
      <c r="F128" s="62" t="s">
        <v>58</v>
      </c>
      <c r="G128" s="61" t="s">
        <v>438</v>
      </c>
      <c r="H128" s="22">
        <v>2016</v>
      </c>
      <c r="I128" s="70">
        <v>10</v>
      </c>
      <c r="J128" s="35"/>
      <c r="K128" s="70">
        <v>10</v>
      </c>
      <c r="L128" s="35"/>
      <c r="M128" s="36"/>
      <c r="N128" s="36"/>
      <c r="O128" s="21" t="s">
        <v>439</v>
      </c>
      <c r="P128" s="21" t="s">
        <v>72</v>
      </c>
      <c r="Q128" s="44" t="s">
        <v>73</v>
      </c>
      <c r="R128" s="21" t="s">
        <v>74</v>
      </c>
      <c r="S128" s="21" t="s">
        <v>440</v>
      </c>
      <c r="T128" s="70">
        <v>10</v>
      </c>
      <c r="U128" s="21" t="s">
        <v>65</v>
      </c>
      <c r="V128" s="21" t="s">
        <v>66</v>
      </c>
      <c r="W128" s="21" t="s">
        <v>440</v>
      </c>
      <c r="X128" s="50"/>
    </row>
    <row r="129" ht="27" spans="1:24">
      <c r="A129" s="16">
        <v>122</v>
      </c>
      <c r="B129" s="51" t="s">
        <v>76</v>
      </c>
      <c r="C129" s="20" t="s">
        <v>441</v>
      </c>
      <c r="D129" s="52" t="s">
        <v>432</v>
      </c>
      <c r="E129" s="61" t="s">
        <v>70</v>
      </c>
      <c r="F129" s="62" t="s">
        <v>58</v>
      </c>
      <c r="G129" s="52" t="s">
        <v>432</v>
      </c>
      <c r="H129" s="22">
        <v>2016</v>
      </c>
      <c r="I129" s="67">
        <v>43.2</v>
      </c>
      <c r="J129" s="35"/>
      <c r="K129" s="67">
        <v>43.2</v>
      </c>
      <c r="L129" s="35"/>
      <c r="M129" s="36"/>
      <c r="N129" s="36"/>
      <c r="O129" s="21" t="s">
        <v>439</v>
      </c>
      <c r="P129" s="21" t="s">
        <v>72</v>
      </c>
      <c r="Q129" s="44" t="s">
        <v>73</v>
      </c>
      <c r="R129" s="21" t="s">
        <v>74</v>
      </c>
      <c r="S129" s="21" t="s">
        <v>440</v>
      </c>
      <c r="T129" s="67">
        <v>43.2</v>
      </c>
      <c r="U129" s="21" t="s">
        <v>65</v>
      </c>
      <c r="V129" s="21" t="s">
        <v>66</v>
      </c>
      <c r="W129" s="21" t="s">
        <v>440</v>
      </c>
      <c r="X129" s="50"/>
    </row>
    <row r="130" ht="27" spans="1:24">
      <c r="A130" s="16">
        <v>123</v>
      </c>
      <c r="B130" s="52" t="s">
        <v>168</v>
      </c>
      <c r="C130" s="20" t="s">
        <v>442</v>
      </c>
      <c r="D130" s="52" t="s">
        <v>432</v>
      </c>
      <c r="E130" s="52" t="s">
        <v>57</v>
      </c>
      <c r="F130" s="62" t="s">
        <v>58</v>
      </c>
      <c r="G130" s="52" t="s">
        <v>432</v>
      </c>
      <c r="H130" s="22">
        <v>2016</v>
      </c>
      <c r="I130" s="68">
        <v>46.2</v>
      </c>
      <c r="J130" s="35"/>
      <c r="K130" s="68">
        <v>46.2</v>
      </c>
      <c r="L130" s="35"/>
      <c r="M130" s="36"/>
      <c r="N130" s="36"/>
      <c r="O130" s="44" t="s">
        <v>443</v>
      </c>
      <c r="P130" s="21" t="s">
        <v>61</v>
      </c>
      <c r="Q130" s="44" t="s">
        <v>62</v>
      </c>
      <c r="R130" s="21" t="s">
        <v>63</v>
      </c>
      <c r="S130" s="21" t="s">
        <v>434</v>
      </c>
      <c r="T130" s="68">
        <v>46.2</v>
      </c>
      <c r="U130" s="21" t="s">
        <v>65</v>
      </c>
      <c r="V130" s="21" t="s">
        <v>66</v>
      </c>
      <c r="W130" s="21" t="s">
        <v>434</v>
      </c>
      <c r="X130" s="50"/>
    </row>
    <row r="131" ht="27" spans="1:24">
      <c r="A131" s="16">
        <v>124</v>
      </c>
      <c r="B131" s="52" t="s">
        <v>168</v>
      </c>
      <c r="C131" s="20" t="s">
        <v>444</v>
      </c>
      <c r="D131" s="52" t="s">
        <v>432</v>
      </c>
      <c r="E131" s="52" t="s">
        <v>57</v>
      </c>
      <c r="F131" s="62" t="s">
        <v>58</v>
      </c>
      <c r="G131" s="52" t="s">
        <v>432</v>
      </c>
      <c r="H131" s="22">
        <v>2016</v>
      </c>
      <c r="I131" s="68">
        <v>21</v>
      </c>
      <c r="J131" s="35"/>
      <c r="K131" s="68">
        <v>21</v>
      </c>
      <c r="L131" s="35"/>
      <c r="M131" s="36"/>
      <c r="N131" s="36"/>
      <c r="O131" s="44" t="s">
        <v>443</v>
      </c>
      <c r="P131" s="21" t="s">
        <v>61</v>
      </c>
      <c r="Q131" s="44" t="s">
        <v>62</v>
      </c>
      <c r="R131" s="21" t="s">
        <v>63</v>
      </c>
      <c r="S131" s="21" t="s">
        <v>445</v>
      </c>
      <c r="T131" s="68">
        <v>21</v>
      </c>
      <c r="U131" s="21" t="s">
        <v>65</v>
      </c>
      <c r="V131" s="21" t="s">
        <v>66</v>
      </c>
      <c r="W131" s="21" t="s">
        <v>445</v>
      </c>
      <c r="X131" s="50"/>
    </row>
    <row r="132" ht="27" spans="1:24">
      <c r="A132" s="16">
        <v>125</v>
      </c>
      <c r="B132" s="52" t="s">
        <v>168</v>
      </c>
      <c r="C132" s="20" t="s">
        <v>446</v>
      </c>
      <c r="D132" s="52" t="s">
        <v>432</v>
      </c>
      <c r="E132" s="52" t="s">
        <v>57</v>
      </c>
      <c r="F132" s="62" t="s">
        <v>58</v>
      </c>
      <c r="G132" s="52" t="s">
        <v>432</v>
      </c>
      <c r="H132" s="22">
        <v>2016</v>
      </c>
      <c r="I132" s="68">
        <v>24</v>
      </c>
      <c r="J132" s="35"/>
      <c r="K132" s="68">
        <v>24</v>
      </c>
      <c r="L132" s="35"/>
      <c r="M132" s="36"/>
      <c r="N132" s="36"/>
      <c r="O132" s="44" t="s">
        <v>443</v>
      </c>
      <c r="P132" s="21" t="s">
        <v>61</v>
      </c>
      <c r="Q132" s="44" t="s">
        <v>62</v>
      </c>
      <c r="R132" s="21" t="s">
        <v>63</v>
      </c>
      <c r="S132" s="21" t="s">
        <v>447</v>
      </c>
      <c r="T132" s="68">
        <v>24</v>
      </c>
      <c r="U132" s="21" t="s">
        <v>65</v>
      </c>
      <c r="V132" s="21" t="s">
        <v>66</v>
      </c>
      <c r="W132" s="21" t="s">
        <v>447</v>
      </c>
      <c r="X132" s="50"/>
    </row>
    <row r="133" ht="27" spans="1:24">
      <c r="A133" s="16">
        <v>126</v>
      </c>
      <c r="B133" s="22" t="s">
        <v>448</v>
      </c>
      <c r="C133" s="20" t="s">
        <v>449</v>
      </c>
      <c r="D133" s="22" t="s">
        <v>450</v>
      </c>
      <c r="E133" s="52" t="s">
        <v>82</v>
      </c>
      <c r="F133" s="62" t="s">
        <v>58</v>
      </c>
      <c r="G133" s="22" t="s">
        <v>432</v>
      </c>
      <c r="H133" s="22">
        <v>2016</v>
      </c>
      <c r="I133" s="22">
        <v>50</v>
      </c>
      <c r="J133" s="35"/>
      <c r="K133" s="22">
        <v>50</v>
      </c>
      <c r="L133" s="35"/>
      <c r="M133" s="36"/>
      <c r="N133" s="36"/>
      <c r="O133" s="44" t="s">
        <v>451</v>
      </c>
      <c r="P133" s="21" t="s">
        <v>100</v>
      </c>
      <c r="Q133" s="44" t="s">
        <v>177</v>
      </c>
      <c r="R133" s="21" t="s">
        <v>178</v>
      </c>
      <c r="S133" s="21" t="s">
        <v>445</v>
      </c>
      <c r="T133" s="22">
        <v>50</v>
      </c>
      <c r="U133" s="21" t="s">
        <v>65</v>
      </c>
      <c r="V133" s="21" t="s">
        <v>66</v>
      </c>
      <c r="W133" s="21" t="s">
        <v>445</v>
      </c>
      <c r="X133" s="50"/>
    </row>
    <row r="134" ht="27" spans="1:24">
      <c r="A134" s="16">
        <v>127</v>
      </c>
      <c r="B134" s="21" t="s">
        <v>76</v>
      </c>
      <c r="C134" s="20" t="s">
        <v>452</v>
      </c>
      <c r="D134" s="21" t="s">
        <v>432</v>
      </c>
      <c r="E134" s="21" t="s">
        <v>70</v>
      </c>
      <c r="F134" s="22" t="s">
        <v>91</v>
      </c>
      <c r="G134" s="21" t="s">
        <v>432</v>
      </c>
      <c r="H134" s="22">
        <v>2016</v>
      </c>
      <c r="I134" s="22">
        <v>152.8</v>
      </c>
      <c r="J134" s="35"/>
      <c r="K134" s="22">
        <v>152.8</v>
      </c>
      <c r="L134" s="35"/>
      <c r="M134" s="36"/>
      <c r="N134" s="36"/>
      <c r="O134" s="36" t="s">
        <v>76</v>
      </c>
      <c r="P134" s="21" t="s">
        <v>72</v>
      </c>
      <c r="Q134" s="44" t="s">
        <v>73</v>
      </c>
      <c r="R134" s="21" t="s">
        <v>74</v>
      </c>
      <c r="S134" s="21" t="s">
        <v>440</v>
      </c>
      <c r="T134" s="22">
        <v>152.8</v>
      </c>
      <c r="U134" s="21" t="s">
        <v>65</v>
      </c>
      <c r="V134" s="21" t="s">
        <v>66</v>
      </c>
      <c r="W134" s="21" t="s">
        <v>440</v>
      </c>
      <c r="X134" s="50"/>
    </row>
    <row r="135" ht="27" spans="1:24">
      <c r="A135" s="16">
        <v>128</v>
      </c>
      <c r="B135" s="27" t="s">
        <v>453</v>
      </c>
      <c r="C135" s="20" t="s">
        <v>454</v>
      </c>
      <c r="D135" s="21" t="s">
        <v>432</v>
      </c>
      <c r="E135" s="21" t="s">
        <v>70</v>
      </c>
      <c r="F135" s="22" t="s">
        <v>91</v>
      </c>
      <c r="G135" s="21" t="s">
        <v>432</v>
      </c>
      <c r="H135" s="22">
        <v>2016</v>
      </c>
      <c r="I135" s="27">
        <v>0.8</v>
      </c>
      <c r="J135" s="35"/>
      <c r="K135" s="27">
        <v>0.8</v>
      </c>
      <c r="L135" s="35"/>
      <c r="M135" s="36"/>
      <c r="N135" s="36"/>
      <c r="O135" s="36" t="s">
        <v>453</v>
      </c>
      <c r="P135" s="21" t="s">
        <v>72</v>
      </c>
      <c r="Q135" s="44" t="s">
        <v>73</v>
      </c>
      <c r="R135" s="21" t="s">
        <v>74</v>
      </c>
      <c r="S135" s="21" t="s">
        <v>440</v>
      </c>
      <c r="T135" s="27">
        <v>0.8</v>
      </c>
      <c r="U135" s="21" t="s">
        <v>65</v>
      </c>
      <c r="V135" s="21" t="s">
        <v>66</v>
      </c>
      <c r="W135" s="21" t="s">
        <v>440</v>
      </c>
      <c r="X135" s="50"/>
    </row>
    <row r="136" ht="27" spans="1:24">
      <c r="A136" s="16">
        <v>129</v>
      </c>
      <c r="B136" s="55" t="s">
        <v>455</v>
      </c>
      <c r="C136" s="20" t="s">
        <v>456</v>
      </c>
      <c r="D136" s="56" t="s">
        <v>432</v>
      </c>
      <c r="E136" s="55" t="s">
        <v>57</v>
      </c>
      <c r="F136" s="55" t="s">
        <v>114</v>
      </c>
      <c r="G136" s="56" t="s">
        <v>432</v>
      </c>
      <c r="H136" s="22">
        <v>2017</v>
      </c>
      <c r="I136" s="55">
        <v>156.33</v>
      </c>
      <c r="J136" s="35"/>
      <c r="K136" s="36"/>
      <c r="L136" s="37">
        <v>156.33</v>
      </c>
      <c r="M136" s="36"/>
      <c r="N136" s="55"/>
      <c r="O136" s="55" t="s">
        <v>455</v>
      </c>
      <c r="P136" s="21" t="s">
        <v>61</v>
      </c>
      <c r="Q136" s="44" t="s">
        <v>62</v>
      </c>
      <c r="R136" s="21" t="s">
        <v>63</v>
      </c>
      <c r="S136" s="21" t="s">
        <v>457</v>
      </c>
      <c r="T136" s="55">
        <v>156.33</v>
      </c>
      <c r="U136" s="21" t="s">
        <v>65</v>
      </c>
      <c r="V136" s="21" t="s">
        <v>66</v>
      </c>
      <c r="W136" s="21" t="s">
        <v>457</v>
      </c>
      <c r="X136" s="50"/>
    </row>
    <row r="137" ht="27" spans="1:24">
      <c r="A137" s="16">
        <v>130</v>
      </c>
      <c r="B137" s="55" t="s">
        <v>458</v>
      </c>
      <c r="C137" s="20" t="s">
        <v>459</v>
      </c>
      <c r="D137" s="56" t="s">
        <v>432</v>
      </c>
      <c r="E137" s="55" t="s">
        <v>57</v>
      </c>
      <c r="F137" s="55" t="s">
        <v>114</v>
      </c>
      <c r="G137" s="56" t="s">
        <v>432</v>
      </c>
      <c r="H137" s="22">
        <v>2017</v>
      </c>
      <c r="I137" s="55">
        <v>90</v>
      </c>
      <c r="J137" s="35"/>
      <c r="K137" s="36"/>
      <c r="L137" s="37">
        <v>90</v>
      </c>
      <c r="M137" s="36"/>
      <c r="N137" s="55"/>
      <c r="O137" s="55" t="s">
        <v>458</v>
      </c>
      <c r="P137" s="21" t="s">
        <v>61</v>
      </c>
      <c r="Q137" s="44" t="s">
        <v>62</v>
      </c>
      <c r="R137" s="21" t="s">
        <v>63</v>
      </c>
      <c r="S137" s="21" t="s">
        <v>460</v>
      </c>
      <c r="T137" s="55">
        <v>90</v>
      </c>
      <c r="U137" s="21" t="s">
        <v>65</v>
      </c>
      <c r="V137" s="21" t="s">
        <v>66</v>
      </c>
      <c r="W137" s="21" t="s">
        <v>460</v>
      </c>
      <c r="X137" s="50"/>
    </row>
    <row r="138" ht="27" spans="1:24">
      <c r="A138" s="16">
        <v>131</v>
      </c>
      <c r="B138" s="55" t="s">
        <v>461</v>
      </c>
      <c r="C138" s="20" t="s">
        <v>462</v>
      </c>
      <c r="D138" s="56" t="s">
        <v>432</v>
      </c>
      <c r="E138" s="55" t="s">
        <v>57</v>
      </c>
      <c r="F138" s="55" t="s">
        <v>114</v>
      </c>
      <c r="G138" s="56" t="s">
        <v>432</v>
      </c>
      <c r="H138" s="22">
        <v>2017</v>
      </c>
      <c r="I138" s="55">
        <v>225</v>
      </c>
      <c r="J138" s="35"/>
      <c r="K138" s="36"/>
      <c r="L138" s="37">
        <v>225</v>
      </c>
      <c r="M138" s="36"/>
      <c r="N138" s="55"/>
      <c r="O138" s="55" t="s">
        <v>461</v>
      </c>
      <c r="P138" s="21" t="s">
        <v>61</v>
      </c>
      <c r="Q138" s="44" t="s">
        <v>62</v>
      </c>
      <c r="R138" s="21" t="s">
        <v>63</v>
      </c>
      <c r="S138" s="21" t="s">
        <v>434</v>
      </c>
      <c r="T138" s="55">
        <v>225</v>
      </c>
      <c r="U138" s="21" t="s">
        <v>65</v>
      </c>
      <c r="V138" s="21" t="s">
        <v>66</v>
      </c>
      <c r="W138" s="21" t="s">
        <v>434</v>
      </c>
      <c r="X138" s="50"/>
    </row>
    <row r="139" ht="27" spans="1:24">
      <c r="A139" s="16">
        <v>132</v>
      </c>
      <c r="B139" s="55" t="s">
        <v>463</v>
      </c>
      <c r="C139" s="20" t="s">
        <v>464</v>
      </c>
      <c r="D139" s="56" t="s">
        <v>432</v>
      </c>
      <c r="E139" s="55" t="s">
        <v>57</v>
      </c>
      <c r="F139" s="55" t="s">
        <v>114</v>
      </c>
      <c r="G139" s="56" t="s">
        <v>432</v>
      </c>
      <c r="H139" s="22">
        <v>2017</v>
      </c>
      <c r="I139" s="55">
        <v>112.5</v>
      </c>
      <c r="J139" s="35"/>
      <c r="K139" s="36"/>
      <c r="L139" s="37">
        <v>112.5</v>
      </c>
      <c r="M139" s="36"/>
      <c r="N139" s="55"/>
      <c r="O139" s="55" t="s">
        <v>463</v>
      </c>
      <c r="P139" s="21" t="s">
        <v>61</v>
      </c>
      <c r="Q139" s="44" t="s">
        <v>62</v>
      </c>
      <c r="R139" s="21" t="s">
        <v>63</v>
      </c>
      <c r="S139" s="21" t="s">
        <v>465</v>
      </c>
      <c r="T139" s="55">
        <v>112.5</v>
      </c>
      <c r="U139" s="21" t="s">
        <v>65</v>
      </c>
      <c r="V139" s="21" t="s">
        <v>66</v>
      </c>
      <c r="W139" s="21" t="s">
        <v>465</v>
      </c>
      <c r="X139" s="50"/>
    </row>
    <row r="140" ht="27" spans="1:24">
      <c r="A140" s="16">
        <v>133</v>
      </c>
      <c r="B140" s="21" t="s">
        <v>466</v>
      </c>
      <c r="C140" s="20" t="s">
        <v>467</v>
      </c>
      <c r="D140" s="21" t="s">
        <v>432</v>
      </c>
      <c r="E140" s="63" t="s">
        <v>57</v>
      </c>
      <c r="F140" s="63" t="s">
        <v>114</v>
      </c>
      <c r="G140" s="21" t="s">
        <v>432</v>
      </c>
      <c r="H140" s="22">
        <v>2018</v>
      </c>
      <c r="I140" s="22">
        <v>27.14</v>
      </c>
      <c r="J140" s="35"/>
      <c r="K140" s="36"/>
      <c r="L140" s="37">
        <v>27.14</v>
      </c>
      <c r="M140" s="36"/>
      <c r="N140" s="22"/>
      <c r="O140" s="44" t="s">
        <v>468</v>
      </c>
      <c r="P140" s="21" t="s">
        <v>61</v>
      </c>
      <c r="Q140" s="44" t="s">
        <v>62</v>
      </c>
      <c r="R140" s="21" t="s">
        <v>63</v>
      </c>
      <c r="S140" s="21" t="s">
        <v>445</v>
      </c>
      <c r="T140" s="21">
        <v>27.14</v>
      </c>
      <c r="U140" s="21" t="s">
        <v>65</v>
      </c>
      <c r="V140" s="21" t="s">
        <v>66</v>
      </c>
      <c r="W140" s="21" t="s">
        <v>445</v>
      </c>
      <c r="X140" s="50"/>
    </row>
    <row r="141" ht="27" spans="1:24">
      <c r="A141" s="16">
        <v>134</v>
      </c>
      <c r="B141" s="21" t="s">
        <v>469</v>
      </c>
      <c r="C141" s="20" t="s">
        <v>470</v>
      </c>
      <c r="D141" s="21" t="s">
        <v>432</v>
      </c>
      <c r="E141" s="63" t="s">
        <v>57</v>
      </c>
      <c r="F141" s="63" t="s">
        <v>114</v>
      </c>
      <c r="G141" s="21" t="s">
        <v>432</v>
      </c>
      <c r="H141" s="22">
        <v>2018</v>
      </c>
      <c r="I141" s="22">
        <v>40.2</v>
      </c>
      <c r="J141" s="35"/>
      <c r="K141" s="36"/>
      <c r="L141" s="37">
        <v>40.2</v>
      </c>
      <c r="M141" s="36"/>
      <c r="N141" s="22"/>
      <c r="O141" s="44" t="s">
        <v>468</v>
      </c>
      <c r="P141" s="21" t="s">
        <v>61</v>
      </c>
      <c r="Q141" s="44" t="s">
        <v>62</v>
      </c>
      <c r="R141" s="21" t="s">
        <v>63</v>
      </c>
      <c r="S141" s="21" t="s">
        <v>471</v>
      </c>
      <c r="T141" s="21">
        <v>40.2</v>
      </c>
      <c r="U141" s="21" t="s">
        <v>65</v>
      </c>
      <c r="V141" s="21" t="s">
        <v>66</v>
      </c>
      <c r="W141" s="21" t="s">
        <v>471</v>
      </c>
      <c r="X141" s="50"/>
    </row>
    <row r="142" ht="27" spans="1:24">
      <c r="A142" s="16">
        <v>135</v>
      </c>
      <c r="B142" s="21" t="s">
        <v>472</v>
      </c>
      <c r="C142" s="20" t="s">
        <v>473</v>
      </c>
      <c r="D142" s="21" t="s">
        <v>432</v>
      </c>
      <c r="E142" s="63" t="s">
        <v>57</v>
      </c>
      <c r="F142" s="63" t="s">
        <v>114</v>
      </c>
      <c r="G142" s="21" t="s">
        <v>432</v>
      </c>
      <c r="H142" s="22">
        <v>2018</v>
      </c>
      <c r="I142" s="22">
        <v>57.3</v>
      </c>
      <c r="J142" s="35"/>
      <c r="K142" s="36"/>
      <c r="L142" s="37">
        <v>57.3</v>
      </c>
      <c r="M142" s="36"/>
      <c r="N142" s="22"/>
      <c r="O142" s="44" t="s">
        <v>468</v>
      </c>
      <c r="P142" s="21" t="s">
        <v>61</v>
      </c>
      <c r="Q142" s="44" t="s">
        <v>62</v>
      </c>
      <c r="R142" s="21" t="s">
        <v>63</v>
      </c>
      <c r="S142" s="21" t="s">
        <v>474</v>
      </c>
      <c r="T142" s="21">
        <v>57.3</v>
      </c>
      <c r="U142" s="21" t="s">
        <v>65</v>
      </c>
      <c r="V142" s="21" t="s">
        <v>66</v>
      </c>
      <c r="W142" s="21" t="s">
        <v>474</v>
      </c>
      <c r="X142" s="50"/>
    </row>
    <row r="143" ht="27" spans="1:24">
      <c r="A143" s="16">
        <v>136</v>
      </c>
      <c r="B143" s="21" t="s">
        <v>475</v>
      </c>
      <c r="C143" s="20" t="s">
        <v>476</v>
      </c>
      <c r="D143" s="21" t="s">
        <v>432</v>
      </c>
      <c r="E143" s="63" t="s">
        <v>57</v>
      </c>
      <c r="F143" s="63" t="s">
        <v>114</v>
      </c>
      <c r="G143" s="21" t="s">
        <v>432</v>
      </c>
      <c r="H143" s="22">
        <v>2018</v>
      </c>
      <c r="I143" s="22">
        <v>6.7</v>
      </c>
      <c r="J143" s="35"/>
      <c r="K143" s="36"/>
      <c r="L143" s="37">
        <v>6.7</v>
      </c>
      <c r="M143" s="36"/>
      <c r="N143" s="22"/>
      <c r="O143" s="44" t="s">
        <v>468</v>
      </c>
      <c r="P143" s="21" t="s">
        <v>61</v>
      </c>
      <c r="Q143" s="44" t="s">
        <v>62</v>
      </c>
      <c r="R143" s="21" t="s">
        <v>63</v>
      </c>
      <c r="S143" s="21" t="s">
        <v>434</v>
      </c>
      <c r="T143" s="21">
        <v>6.7</v>
      </c>
      <c r="U143" s="21" t="s">
        <v>65</v>
      </c>
      <c r="V143" s="21" t="s">
        <v>66</v>
      </c>
      <c r="W143" s="21" t="s">
        <v>434</v>
      </c>
      <c r="X143" s="50"/>
    </row>
    <row r="144" ht="27" spans="1:24">
      <c r="A144" s="16">
        <v>137</v>
      </c>
      <c r="B144" s="21" t="s">
        <v>477</v>
      </c>
      <c r="C144" s="20" t="s">
        <v>478</v>
      </c>
      <c r="D144" s="21" t="s">
        <v>432</v>
      </c>
      <c r="E144" s="63" t="s">
        <v>57</v>
      </c>
      <c r="F144" s="63" t="s">
        <v>114</v>
      </c>
      <c r="G144" s="21" t="s">
        <v>432</v>
      </c>
      <c r="H144" s="22">
        <v>2018</v>
      </c>
      <c r="I144" s="22">
        <v>12.705</v>
      </c>
      <c r="J144" s="35"/>
      <c r="K144" s="36"/>
      <c r="L144" s="37">
        <v>12.705</v>
      </c>
      <c r="M144" s="36"/>
      <c r="N144" s="22"/>
      <c r="O144" s="44" t="s">
        <v>468</v>
      </c>
      <c r="P144" s="21" t="s">
        <v>61</v>
      </c>
      <c r="Q144" s="44" t="s">
        <v>62</v>
      </c>
      <c r="R144" s="21" t="s">
        <v>63</v>
      </c>
      <c r="S144" s="21" t="s">
        <v>445</v>
      </c>
      <c r="T144" s="21">
        <v>12.705</v>
      </c>
      <c r="U144" s="21" t="s">
        <v>65</v>
      </c>
      <c r="V144" s="21" t="s">
        <v>66</v>
      </c>
      <c r="W144" s="21" t="s">
        <v>445</v>
      </c>
      <c r="X144" s="50"/>
    </row>
    <row r="145" ht="27" spans="1:24">
      <c r="A145" s="16">
        <v>138</v>
      </c>
      <c r="B145" s="21" t="s">
        <v>479</v>
      </c>
      <c r="C145" s="20" t="s">
        <v>480</v>
      </c>
      <c r="D145" s="21" t="s">
        <v>432</v>
      </c>
      <c r="E145" s="63" t="s">
        <v>57</v>
      </c>
      <c r="F145" s="63" t="s">
        <v>114</v>
      </c>
      <c r="G145" s="21" t="s">
        <v>432</v>
      </c>
      <c r="H145" s="22">
        <v>2018</v>
      </c>
      <c r="I145" s="22">
        <v>67.9</v>
      </c>
      <c r="J145" s="35"/>
      <c r="K145" s="36"/>
      <c r="L145" s="37">
        <v>67.9</v>
      </c>
      <c r="M145" s="36"/>
      <c r="N145" s="22"/>
      <c r="O145" s="44" t="s">
        <v>468</v>
      </c>
      <c r="P145" s="21" t="s">
        <v>61</v>
      </c>
      <c r="Q145" s="44" t="s">
        <v>62</v>
      </c>
      <c r="R145" s="21" t="s">
        <v>63</v>
      </c>
      <c r="S145" s="21" t="s">
        <v>445</v>
      </c>
      <c r="T145" s="21">
        <v>67.9</v>
      </c>
      <c r="U145" s="21" t="s">
        <v>65</v>
      </c>
      <c r="V145" s="21" t="s">
        <v>66</v>
      </c>
      <c r="W145" s="21" t="s">
        <v>445</v>
      </c>
      <c r="X145" s="50"/>
    </row>
    <row r="146" ht="27" spans="1:24">
      <c r="A146" s="16">
        <v>139</v>
      </c>
      <c r="B146" s="21" t="s">
        <v>481</v>
      </c>
      <c r="C146" s="20" t="s">
        <v>383</v>
      </c>
      <c r="D146" s="21" t="s">
        <v>432</v>
      </c>
      <c r="E146" s="63" t="s">
        <v>57</v>
      </c>
      <c r="F146" s="63" t="s">
        <v>114</v>
      </c>
      <c r="G146" s="21" t="s">
        <v>432</v>
      </c>
      <c r="H146" s="22">
        <v>2018</v>
      </c>
      <c r="I146" s="22">
        <v>90</v>
      </c>
      <c r="J146" s="35"/>
      <c r="K146" s="36"/>
      <c r="L146" s="37">
        <v>90</v>
      </c>
      <c r="M146" s="36"/>
      <c r="N146" s="22"/>
      <c r="O146" s="44" t="s">
        <v>468</v>
      </c>
      <c r="P146" s="21" t="s">
        <v>61</v>
      </c>
      <c r="Q146" s="44" t="s">
        <v>62</v>
      </c>
      <c r="R146" s="21" t="s">
        <v>63</v>
      </c>
      <c r="S146" s="21" t="s">
        <v>482</v>
      </c>
      <c r="T146" s="21">
        <v>90</v>
      </c>
      <c r="U146" s="21" t="s">
        <v>65</v>
      </c>
      <c r="V146" s="21" t="s">
        <v>66</v>
      </c>
      <c r="W146" s="21" t="s">
        <v>482</v>
      </c>
      <c r="X146" s="50"/>
    </row>
    <row r="147" ht="27" spans="1:24">
      <c r="A147" s="16">
        <v>140</v>
      </c>
      <c r="B147" s="21" t="s">
        <v>483</v>
      </c>
      <c r="C147" s="20" t="s">
        <v>383</v>
      </c>
      <c r="D147" s="21" t="s">
        <v>432</v>
      </c>
      <c r="E147" s="63" t="s">
        <v>57</v>
      </c>
      <c r="F147" s="63" t="s">
        <v>114</v>
      </c>
      <c r="G147" s="21" t="s">
        <v>432</v>
      </c>
      <c r="H147" s="22">
        <v>2018</v>
      </c>
      <c r="I147" s="22">
        <v>90</v>
      </c>
      <c r="J147" s="35"/>
      <c r="K147" s="36"/>
      <c r="L147" s="37">
        <v>90</v>
      </c>
      <c r="M147" s="36"/>
      <c r="N147" s="22"/>
      <c r="O147" s="44" t="s">
        <v>468</v>
      </c>
      <c r="P147" s="21" t="s">
        <v>61</v>
      </c>
      <c r="Q147" s="44" t="s">
        <v>62</v>
      </c>
      <c r="R147" s="21" t="s">
        <v>63</v>
      </c>
      <c r="S147" s="21" t="s">
        <v>474</v>
      </c>
      <c r="T147" s="21">
        <v>90</v>
      </c>
      <c r="U147" s="21" t="s">
        <v>65</v>
      </c>
      <c r="V147" s="21" t="s">
        <v>66</v>
      </c>
      <c r="W147" s="21" t="s">
        <v>474</v>
      </c>
      <c r="X147" s="50"/>
    </row>
    <row r="148" ht="27" spans="1:24">
      <c r="A148" s="16">
        <v>141</v>
      </c>
      <c r="B148" s="21" t="s">
        <v>484</v>
      </c>
      <c r="C148" s="20" t="s">
        <v>485</v>
      </c>
      <c r="D148" s="21" t="s">
        <v>432</v>
      </c>
      <c r="E148" s="63" t="s">
        <v>57</v>
      </c>
      <c r="F148" s="63" t="s">
        <v>114</v>
      </c>
      <c r="G148" s="21" t="s">
        <v>432</v>
      </c>
      <c r="H148" s="22">
        <v>2018</v>
      </c>
      <c r="I148" s="22">
        <v>49.5</v>
      </c>
      <c r="J148" s="35"/>
      <c r="K148" s="36"/>
      <c r="L148" s="37">
        <v>49.5</v>
      </c>
      <c r="M148" s="36"/>
      <c r="N148" s="22"/>
      <c r="O148" s="44" t="s">
        <v>468</v>
      </c>
      <c r="P148" s="21" t="s">
        <v>61</v>
      </c>
      <c r="Q148" s="44" t="s">
        <v>62</v>
      </c>
      <c r="R148" s="21" t="s">
        <v>63</v>
      </c>
      <c r="S148" s="21" t="s">
        <v>482</v>
      </c>
      <c r="T148" s="21">
        <v>49.5</v>
      </c>
      <c r="U148" s="21" t="s">
        <v>65</v>
      </c>
      <c r="V148" s="21" t="s">
        <v>66</v>
      </c>
      <c r="W148" s="21" t="s">
        <v>482</v>
      </c>
      <c r="X148" s="50"/>
    </row>
    <row r="149" ht="27" spans="1:24">
      <c r="A149" s="16">
        <v>142</v>
      </c>
      <c r="B149" s="21" t="s">
        <v>486</v>
      </c>
      <c r="C149" s="20" t="s">
        <v>487</v>
      </c>
      <c r="D149" s="21" t="s">
        <v>432</v>
      </c>
      <c r="E149" s="63" t="s">
        <v>57</v>
      </c>
      <c r="F149" s="63" t="s">
        <v>114</v>
      </c>
      <c r="G149" s="21" t="s">
        <v>432</v>
      </c>
      <c r="H149" s="22">
        <v>2018</v>
      </c>
      <c r="I149" s="22">
        <v>70.65</v>
      </c>
      <c r="J149" s="35"/>
      <c r="K149" s="36"/>
      <c r="L149" s="37">
        <v>70.65</v>
      </c>
      <c r="M149" s="36"/>
      <c r="N149" s="22"/>
      <c r="O149" s="44" t="s">
        <v>468</v>
      </c>
      <c r="P149" s="21" t="s">
        <v>61</v>
      </c>
      <c r="Q149" s="44" t="s">
        <v>62</v>
      </c>
      <c r="R149" s="21" t="s">
        <v>63</v>
      </c>
      <c r="S149" s="21" t="s">
        <v>471</v>
      </c>
      <c r="T149" s="21">
        <v>70.65</v>
      </c>
      <c r="U149" s="21" t="s">
        <v>65</v>
      </c>
      <c r="V149" s="21" t="s">
        <v>66</v>
      </c>
      <c r="W149" s="21" t="s">
        <v>471</v>
      </c>
      <c r="X149" s="50"/>
    </row>
    <row r="150" ht="27" spans="1:24">
      <c r="A150" s="16">
        <v>143</v>
      </c>
      <c r="B150" s="21" t="s">
        <v>488</v>
      </c>
      <c r="C150" s="20" t="s">
        <v>383</v>
      </c>
      <c r="D150" s="21" t="s">
        <v>432</v>
      </c>
      <c r="E150" s="63" t="s">
        <v>57</v>
      </c>
      <c r="F150" s="63" t="s">
        <v>114</v>
      </c>
      <c r="G150" s="21" t="s">
        <v>432</v>
      </c>
      <c r="H150" s="22">
        <v>2018</v>
      </c>
      <c r="I150" s="22">
        <v>110</v>
      </c>
      <c r="J150" s="35"/>
      <c r="K150" s="36"/>
      <c r="L150" s="37">
        <v>110</v>
      </c>
      <c r="M150" s="36"/>
      <c r="N150" s="22"/>
      <c r="O150" s="44" t="s">
        <v>468</v>
      </c>
      <c r="P150" s="21" t="s">
        <v>61</v>
      </c>
      <c r="Q150" s="44" t="s">
        <v>62</v>
      </c>
      <c r="R150" s="21" t="s">
        <v>63</v>
      </c>
      <c r="S150" s="21" t="s">
        <v>471</v>
      </c>
      <c r="T150" s="21">
        <v>110</v>
      </c>
      <c r="U150" s="21" t="s">
        <v>65</v>
      </c>
      <c r="V150" s="21" t="s">
        <v>66</v>
      </c>
      <c r="W150" s="21" t="s">
        <v>471</v>
      </c>
      <c r="X150" s="50"/>
    </row>
    <row r="151" ht="27" spans="1:24">
      <c r="A151" s="16">
        <v>144</v>
      </c>
      <c r="B151" s="21" t="s">
        <v>489</v>
      </c>
      <c r="C151" s="20" t="s">
        <v>490</v>
      </c>
      <c r="D151" s="21" t="s">
        <v>432</v>
      </c>
      <c r="E151" s="63" t="s">
        <v>57</v>
      </c>
      <c r="F151" s="63" t="s">
        <v>114</v>
      </c>
      <c r="G151" s="21" t="s">
        <v>432</v>
      </c>
      <c r="H151" s="22">
        <v>2018</v>
      </c>
      <c r="I151" s="22">
        <v>104.5</v>
      </c>
      <c r="J151" s="35"/>
      <c r="K151" s="36"/>
      <c r="L151" s="37">
        <v>104.5</v>
      </c>
      <c r="M151" s="36"/>
      <c r="N151" s="22"/>
      <c r="O151" s="44" t="s">
        <v>468</v>
      </c>
      <c r="P151" s="21" t="s">
        <v>61</v>
      </c>
      <c r="Q151" s="44" t="s">
        <v>62</v>
      </c>
      <c r="R151" s="21" t="s">
        <v>63</v>
      </c>
      <c r="S151" s="21" t="s">
        <v>482</v>
      </c>
      <c r="T151" s="21">
        <v>104.5</v>
      </c>
      <c r="U151" s="21" t="s">
        <v>65</v>
      </c>
      <c r="V151" s="21" t="s">
        <v>66</v>
      </c>
      <c r="W151" s="21" t="s">
        <v>482</v>
      </c>
      <c r="X151" s="50"/>
    </row>
    <row r="152" ht="27" spans="1:24">
      <c r="A152" s="16">
        <v>145</v>
      </c>
      <c r="B152" s="21" t="s">
        <v>491</v>
      </c>
      <c r="C152" s="20" t="s">
        <v>492</v>
      </c>
      <c r="D152" s="21" t="s">
        <v>432</v>
      </c>
      <c r="E152" s="63" t="s">
        <v>57</v>
      </c>
      <c r="F152" s="63" t="s">
        <v>114</v>
      </c>
      <c r="G152" s="21" t="s">
        <v>432</v>
      </c>
      <c r="H152" s="22">
        <v>2018</v>
      </c>
      <c r="I152" s="22">
        <v>47.43</v>
      </c>
      <c r="J152" s="35"/>
      <c r="K152" s="36"/>
      <c r="L152" s="37">
        <v>47.43</v>
      </c>
      <c r="M152" s="36"/>
      <c r="N152" s="22"/>
      <c r="O152" s="44" t="s">
        <v>468</v>
      </c>
      <c r="P152" s="21" t="s">
        <v>61</v>
      </c>
      <c r="Q152" s="44" t="s">
        <v>62</v>
      </c>
      <c r="R152" s="21" t="s">
        <v>63</v>
      </c>
      <c r="S152" s="21" t="s">
        <v>445</v>
      </c>
      <c r="T152" s="21">
        <v>47.43</v>
      </c>
      <c r="U152" s="21" t="s">
        <v>65</v>
      </c>
      <c r="V152" s="21" t="s">
        <v>66</v>
      </c>
      <c r="W152" s="21" t="s">
        <v>445</v>
      </c>
      <c r="X152" s="50"/>
    </row>
    <row r="153" ht="27" spans="1:24">
      <c r="A153" s="16">
        <v>146</v>
      </c>
      <c r="B153" s="21" t="s">
        <v>493</v>
      </c>
      <c r="C153" s="20" t="s">
        <v>383</v>
      </c>
      <c r="D153" s="21" t="s">
        <v>432</v>
      </c>
      <c r="E153" s="63" t="s">
        <v>57</v>
      </c>
      <c r="F153" s="63" t="s">
        <v>114</v>
      </c>
      <c r="G153" s="21" t="s">
        <v>432</v>
      </c>
      <c r="H153" s="22">
        <v>2018</v>
      </c>
      <c r="I153" s="22">
        <v>90</v>
      </c>
      <c r="J153" s="35"/>
      <c r="K153" s="36"/>
      <c r="L153" s="37">
        <v>90</v>
      </c>
      <c r="M153" s="36"/>
      <c r="N153" s="22"/>
      <c r="O153" s="44" t="s">
        <v>468</v>
      </c>
      <c r="P153" s="21" t="s">
        <v>61</v>
      </c>
      <c r="Q153" s="44" t="s">
        <v>62</v>
      </c>
      <c r="R153" s="21" t="s">
        <v>63</v>
      </c>
      <c r="S153" s="21" t="s">
        <v>434</v>
      </c>
      <c r="T153" s="21">
        <v>90</v>
      </c>
      <c r="U153" s="21" t="s">
        <v>65</v>
      </c>
      <c r="V153" s="21" t="s">
        <v>66</v>
      </c>
      <c r="W153" s="21" t="s">
        <v>434</v>
      </c>
      <c r="X153" s="50"/>
    </row>
    <row r="154" ht="27" spans="1:24">
      <c r="A154" s="16">
        <v>147</v>
      </c>
      <c r="B154" s="21" t="s">
        <v>494</v>
      </c>
      <c r="C154" s="20" t="s">
        <v>495</v>
      </c>
      <c r="D154" s="21" t="s">
        <v>432</v>
      </c>
      <c r="E154" s="63" t="s">
        <v>57</v>
      </c>
      <c r="F154" s="63" t="s">
        <v>114</v>
      </c>
      <c r="G154" s="21" t="s">
        <v>432</v>
      </c>
      <c r="H154" s="22">
        <v>2018</v>
      </c>
      <c r="I154" s="22">
        <v>101.25</v>
      </c>
      <c r="J154" s="35"/>
      <c r="K154" s="36"/>
      <c r="L154" s="37">
        <v>101.25</v>
      </c>
      <c r="M154" s="36"/>
      <c r="N154" s="22"/>
      <c r="O154" s="44" t="s">
        <v>468</v>
      </c>
      <c r="P154" s="21" t="s">
        <v>61</v>
      </c>
      <c r="Q154" s="44" t="s">
        <v>62</v>
      </c>
      <c r="R154" s="21" t="s">
        <v>63</v>
      </c>
      <c r="S154" s="21" t="s">
        <v>496</v>
      </c>
      <c r="T154" s="21">
        <v>101.25</v>
      </c>
      <c r="U154" s="21" t="s">
        <v>65</v>
      </c>
      <c r="V154" s="21" t="s">
        <v>66</v>
      </c>
      <c r="W154" s="21" t="s">
        <v>496</v>
      </c>
      <c r="X154" s="50"/>
    </row>
    <row r="155" ht="27" spans="1:24">
      <c r="A155" s="16">
        <v>148</v>
      </c>
      <c r="B155" s="21" t="s">
        <v>497</v>
      </c>
      <c r="C155" s="20" t="s">
        <v>498</v>
      </c>
      <c r="D155" s="21" t="s">
        <v>432</v>
      </c>
      <c r="E155" s="63" t="s">
        <v>57</v>
      </c>
      <c r="F155" s="63" t="s">
        <v>114</v>
      </c>
      <c r="G155" s="21" t="s">
        <v>432</v>
      </c>
      <c r="H155" s="22">
        <v>2018</v>
      </c>
      <c r="I155" s="22">
        <v>144.63</v>
      </c>
      <c r="J155" s="35"/>
      <c r="K155" s="36"/>
      <c r="L155" s="37">
        <v>144.63</v>
      </c>
      <c r="M155" s="36"/>
      <c r="N155" s="22"/>
      <c r="O155" s="44" t="s">
        <v>468</v>
      </c>
      <c r="P155" s="21" t="s">
        <v>61</v>
      </c>
      <c r="Q155" s="44" t="s">
        <v>62</v>
      </c>
      <c r="R155" s="21" t="s">
        <v>63</v>
      </c>
      <c r="S155" s="21" t="s">
        <v>482</v>
      </c>
      <c r="T155" s="21">
        <v>144.63</v>
      </c>
      <c r="U155" s="21" t="s">
        <v>65</v>
      </c>
      <c r="V155" s="21" t="s">
        <v>66</v>
      </c>
      <c r="W155" s="21" t="s">
        <v>482</v>
      </c>
      <c r="X155" s="50"/>
    </row>
    <row r="156" ht="27" spans="1:24">
      <c r="A156" s="16">
        <v>149</v>
      </c>
      <c r="B156" s="21" t="s">
        <v>499</v>
      </c>
      <c r="C156" s="20" t="s">
        <v>500</v>
      </c>
      <c r="D156" s="21" t="s">
        <v>432</v>
      </c>
      <c r="E156" s="21" t="s">
        <v>57</v>
      </c>
      <c r="F156" s="63" t="s">
        <v>114</v>
      </c>
      <c r="G156" s="21" t="s">
        <v>432</v>
      </c>
      <c r="H156" s="22">
        <v>2019</v>
      </c>
      <c r="I156" s="22">
        <v>152.4427</v>
      </c>
      <c r="J156" s="35"/>
      <c r="K156" s="36"/>
      <c r="L156" s="37">
        <v>152.4427</v>
      </c>
      <c r="M156" s="36"/>
      <c r="N156" s="22"/>
      <c r="O156" s="44" t="s">
        <v>468</v>
      </c>
      <c r="P156" s="21" t="s">
        <v>61</v>
      </c>
      <c r="Q156" s="44" t="s">
        <v>62</v>
      </c>
      <c r="R156" s="21" t="s">
        <v>63</v>
      </c>
      <c r="S156" s="21" t="s">
        <v>471</v>
      </c>
      <c r="T156" s="21">
        <v>152.4427</v>
      </c>
      <c r="U156" s="21" t="s">
        <v>65</v>
      </c>
      <c r="V156" s="21" t="s">
        <v>66</v>
      </c>
      <c r="W156" s="21" t="s">
        <v>471</v>
      </c>
      <c r="X156" s="50"/>
    </row>
    <row r="157" ht="40.5" spans="1:24">
      <c r="A157" s="16">
        <v>150</v>
      </c>
      <c r="B157" s="21" t="s">
        <v>501</v>
      </c>
      <c r="C157" s="20" t="s">
        <v>502</v>
      </c>
      <c r="D157" s="21" t="s">
        <v>432</v>
      </c>
      <c r="E157" s="21" t="s">
        <v>57</v>
      </c>
      <c r="F157" s="63" t="s">
        <v>114</v>
      </c>
      <c r="G157" s="21" t="s">
        <v>432</v>
      </c>
      <c r="H157" s="22">
        <v>2019</v>
      </c>
      <c r="I157" s="22">
        <v>325.2779</v>
      </c>
      <c r="J157" s="35"/>
      <c r="K157" s="36"/>
      <c r="L157" s="37">
        <v>325.2779</v>
      </c>
      <c r="M157" s="36"/>
      <c r="N157" s="22"/>
      <c r="O157" s="44" t="s">
        <v>468</v>
      </c>
      <c r="P157" s="21" t="s">
        <v>61</v>
      </c>
      <c r="Q157" s="44" t="s">
        <v>62</v>
      </c>
      <c r="R157" s="21" t="s">
        <v>63</v>
      </c>
      <c r="S157" s="21" t="s">
        <v>482</v>
      </c>
      <c r="T157" s="21">
        <v>325.2779</v>
      </c>
      <c r="U157" s="21" t="s">
        <v>65</v>
      </c>
      <c r="V157" s="21" t="s">
        <v>66</v>
      </c>
      <c r="W157" s="21" t="s">
        <v>482</v>
      </c>
      <c r="X157" s="50"/>
    </row>
    <row r="158" ht="27" spans="1:24">
      <c r="A158" s="16">
        <v>151</v>
      </c>
      <c r="B158" s="21" t="s">
        <v>503</v>
      </c>
      <c r="C158" s="20" t="s">
        <v>504</v>
      </c>
      <c r="D158" s="21" t="s">
        <v>432</v>
      </c>
      <c r="E158" s="21" t="s">
        <v>57</v>
      </c>
      <c r="F158" s="63" t="s">
        <v>114</v>
      </c>
      <c r="G158" s="21" t="s">
        <v>432</v>
      </c>
      <c r="H158" s="22">
        <v>2019</v>
      </c>
      <c r="I158" s="22">
        <v>217.3049</v>
      </c>
      <c r="J158" s="35"/>
      <c r="K158" s="36"/>
      <c r="L158" s="37">
        <v>217.3049</v>
      </c>
      <c r="M158" s="36"/>
      <c r="N158" s="22"/>
      <c r="O158" s="44" t="s">
        <v>468</v>
      </c>
      <c r="P158" s="21" t="s">
        <v>61</v>
      </c>
      <c r="Q158" s="44" t="s">
        <v>62</v>
      </c>
      <c r="R158" s="21" t="s">
        <v>63</v>
      </c>
      <c r="S158" s="21" t="s">
        <v>474</v>
      </c>
      <c r="T158" s="21">
        <v>217.3049</v>
      </c>
      <c r="U158" s="21" t="s">
        <v>65</v>
      </c>
      <c r="V158" s="21" t="s">
        <v>66</v>
      </c>
      <c r="W158" s="21" t="s">
        <v>474</v>
      </c>
      <c r="X158" s="50"/>
    </row>
    <row r="159" ht="27" spans="1:24">
      <c r="A159" s="16">
        <v>152</v>
      </c>
      <c r="B159" s="21" t="s">
        <v>505</v>
      </c>
      <c r="C159" s="20" t="s">
        <v>506</v>
      </c>
      <c r="D159" s="21" t="s">
        <v>432</v>
      </c>
      <c r="E159" s="21" t="s">
        <v>57</v>
      </c>
      <c r="F159" s="21" t="s">
        <v>114</v>
      </c>
      <c r="G159" s="21" t="s">
        <v>432</v>
      </c>
      <c r="H159" s="22">
        <v>2019</v>
      </c>
      <c r="I159" s="22">
        <v>215.5911</v>
      </c>
      <c r="J159" s="35"/>
      <c r="K159" s="36"/>
      <c r="L159" s="37">
        <v>215.5911</v>
      </c>
      <c r="M159" s="36"/>
      <c r="N159" s="22"/>
      <c r="O159" s="44" t="s">
        <v>468</v>
      </c>
      <c r="P159" s="21" t="s">
        <v>61</v>
      </c>
      <c r="Q159" s="44" t="s">
        <v>62</v>
      </c>
      <c r="R159" s="21" t="s">
        <v>63</v>
      </c>
      <c r="S159" s="21" t="s">
        <v>507</v>
      </c>
      <c r="T159" s="21">
        <v>215.5911</v>
      </c>
      <c r="U159" s="21" t="s">
        <v>65</v>
      </c>
      <c r="V159" s="21" t="s">
        <v>66</v>
      </c>
      <c r="W159" s="21" t="s">
        <v>507</v>
      </c>
      <c r="X159" s="50"/>
    </row>
    <row r="160" ht="27" spans="1:24">
      <c r="A160" s="16">
        <v>153</v>
      </c>
      <c r="B160" s="21" t="s">
        <v>508</v>
      </c>
      <c r="C160" s="20" t="s">
        <v>509</v>
      </c>
      <c r="D160" s="21" t="s">
        <v>432</v>
      </c>
      <c r="E160" s="21" t="s">
        <v>57</v>
      </c>
      <c r="F160" s="21" t="s">
        <v>114</v>
      </c>
      <c r="G160" s="21" t="s">
        <v>432</v>
      </c>
      <c r="H160" s="22">
        <v>2019</v>
      </c>
      <c r="I160" s="22">
        <v>174.032</v>
      </c>
      <c r="J160" s="35"/>
      <c r="K160" s="36"/>
      <c r="L160" s="37">
        <v>174.032</v>
      </c>
      <c r="M160" s="36"/>
      <c r="N160" s="22"/>
      <c r="O160" s="44" t="s">
        <v>468</v>
      </c>
      <c r="P160" s="21" t="s">
        <v>61</v>
      </c>
      <c r="Q160" s="44" t="s">
        <v>62</v>
      </c>
      <c r="R160" s="21" t="s">
        <v>63</v>
      </c>
      <c r="S160" s="21" t="s">
        <v>474</v>
      </c>
      <c r="T160" s="21">
        <v>174.032</v>
      </c>
      <c r="U160" s="21" t="s">
        <v>65</v>
      </c>
      <c r="V160" s="21" t="s">
        <v>66</v>
      </c>
      <c r="W160" s="21" t="s">
        <v>474</v>
      </c>
      <c r="X160" s="50"/>
    </row>
    <row r="161" ht="27" spans="1:24">
      <c r="A161" s="16">
        <v>154</v>
      </c>
      <c r="B161" s="60" t="s">
        <v>510</v>
      </c>
      <c r="C161" s="20" t="s">
        <v>511</v>
      </c>
      <c r="D161" s="21" t="s">
        <v>432</v>
      </c>
      <c r="E161" s="65" t="s">
        <v>57</v>
      </c>
      <c r="F161" s="66" t="s">
        <v>91</v>
      </c>
      <c r="G161" s="21" t="s">
        <v>432</v>
      </c>
      <c r="H161" s="22">
        <v>2019</v>
      </c>
      <c r="I161" s="22">
        <v>48</v>
      </c>
      <c r="J161" s="35"/>
      <c r="K161" s="36"/>
      <c r="L161" s="37">
        <v>48</v>
      </c>
      <c r="M161" s="36"/>
      <c r="N161" s="22"/>
      <c r="O161" s="36" t="s">
        <v>510</v>
      </c>
      <c r="P161" s="21" t="s">
        <v>61</v>
      </c>
      <c r="Q161" s="44" t="s">
        <v>62</v>
      </c>
      <c r="R161" s="21" t="s">
        <v>63</v>
      </c>
      <c r="S161" s="21" t="s">
        <v>512</v>
      </c>
      <c r="T161" s="21">
        <v>48</v>
      </c>
      <c r="U161" s="21" t="s">
        <v>65</v>
      </c>
      <c r="V161" s="21" t="s">
        <v>66</v>
      </c>
      <c r="W161" s="21" t="s">
        <v>512</v>
      </c>
      <c r="X161" s="50"/>
    </row>
    <row r="162" ht="27" spans="1:24">
      <c r="A162" s="16">
        <v>155</v>
      </c>
      <c r="B162" s="22" t="s">
        <v>513</v>
      </c>
      <c r="C162" s="20" t="s">
        <v>514</v>
      </c>
      <c r="D162" s="36" t="s">
        <v>515</v>
      </c>
      <c r="E162" s="22" t="s">
        <v>57</v>
      </c>
      <c r="F162" s="22" t="s">
        <v>110</v>
      </c>
      <c r="G162" s="22" t="s">
        <v>432</v>
      </c>
      <c r="H162" s="22">
        <v>2020</v>
      </c>
      <c r="I162" s="36">
        <v>12</v>
      </c>
      <c r="J162" s="35"/>
      <c r="K162" s="36">
        <v>12</v>
      </c>
      <c r="L162" s="35"/>
      <c r="M162" s="36"/>
      <c r="N162" s="36"/>
      <c r="O162" s="44" t="s">
        <v>516</v>
      </c>
      <c r="P162" s="21" t="s">
        <v>72</v>
      </c>
      <c r="Q162" s="44" t="s">
        <v>73</v>
      </c>
      <c r="R162" s="21" t="s">
        <v>74</v>
      </c>
      <c r="S162" s="21" t="s">
        <v>517</v>
      </c>
      <c r="T162" s="36">
        <v>12</v>
      </c>
      <c r="U162" s="21" t="s">
        <v>65</v>
      </c>
      <c r="V162" s="21" t="s">
        <v>66</v>
      </c>
      <c r="W162" s="21" t="s">
        <v>517</v>
      </c>
      <c r="X162" s="50"/>
    </row>
    <row r="163" ht="27" spans="1:24">
      <c r="A163" s="16">
        <v>156</v>
      </c>
      <c r="B163" s="21" t="s">
        <v>518</v>
      </c>
      <c r="C163" s="20" t="s">
        <v>519</v>
      </c>
      <c r="D163" s="21" t="s">
        <v>520</v>
      </c>
      <c r="E163" s="21" t="s">
        <v>57</v>
      </c>
      <c r="F163" s="21" t="s">
        <v>114</v>
      </c>
      <c r="G163" s="21" t="s">
        <v>432</v>
      </c>
      <c r="H163" s="22">
        <v>2020</v>
      </c>
      <c r="I163" s="22">
        <v>188.32</v>
      </c>
      <c r="J163" s="35"/>
      <c r="K163" s="36"/>
      <c r="L163" s="37">
        <v>188.32</v>
      </c>
      <c r="M163" s="36"/>
      <c r="N163" s="22"/>
      <c r="O163" s="44" t="s">
        <v>468</v>
      </c>
      <c r="P163" s="21" t="s">
        <v>61</v>
      </c>
      <c r="Q163" s="44" t="s">
        <v>62</v>
      </c>
      <c r="R163" s="21" t="s">
        <v>63</v>
      </c>
      <c r="S163" s="21" t="s">
        <v>521</v>
      </c>
      <c r="T163" s="22">
        <v>188.32</v>
      </c>
      <c r="U163" s="21" t="s">
        <v>65</v>
      </c>
      <c r="V163" s="21" t="s">
        <v>66</v>
      </c>
      <c r="W163" s="21" t="s">
        <v>521</v>
      </c>
      <c r="X163" s="50"/>
    </row>
    <row r="164" ht="27" spans="1:24">
      <c r="A164" s="16">
        <v>157</v>
      </c>
      <c r="B164" s="21" t="s">
        <v>522</v>
      </c>
      <c r="C164" s="20" t="s">
        <v>523</v>
      </c>
      <c r="D164" s="21" t="s">
        <v>524</v>
      </c>
      <c r="E164" s="21" t="s">
        <v>57</v>
      </c>
      <c r="F164" s="21" t="s">
        <v>114</v>
      </c>
      <c r="G164" s="21" t="s">
        <v>432</v>
      </c>
      <c r="H164" s="22">
        <v>2020</v>
      </c>
      <c r="I164" s="22">
        <v>194.7</v>
      </c>
      <c r="J164" s="35"/>
      <c r="K164" s="36"/>
      <c r="L164" s="37">
        <v>194.7</v>
      </c>
      <c r="M164" s="36"/>
      <c r="N164" s="22"/>
      <c r="O164" s="44" t="s">
        <v>468</v>
      </c>
      <c r="P164" s="21" t="s">
        <v>61</v>
      </c>
      <c r="Q164" s="44" t="s">
        <v>62</v>
      </c>
      <c r="R164" s="21" t="s">
        <v>63</v>
      </c>
      <c r="S164" s="21" t="s">
        <v>525</v>
      </c>
      <c r="T164" s="22">
        <v>194.7</v>
      </c>
      <c r="U164" s="21" t="s">
        <v>65</v>
      </c>
      <c r="V164" s="21" t="s">
        <v>66</v>
      </c>
      <c r="W164" s="21" t="s">
        <v>525</v>
      </c>
      <c r="X164" s="50"/>
    </row>
    <row r="165" ht="27" spans="1:24">
      <c r="A165" s="16">
        <v>158</v>
      </c>
      <c r="B165" s="21" t="s">
        <v>526</v>
      </c>
      <c r="C165" s="20" t="s">
        <v>527</v>
      </c>
      <c r="D165" s="21" t="s">
        <v>528</v>
      </c>
      <c r="E165" s="21" t="s">
        <v>57</v>
      </c>
      <c r="F165" s="21" t="s">
        <v>114</v>
      </c>
      <c r="G165" s="21" t="s">
        <v>432</v>
      </c>
      <c r="H165" s="22">
        <v>2020</v>
      </c>
      <c r="I165" s="22">
        <v>176.66</v>
      </c>
      <c r="J165" s="35"/>
      <c r="K165" s="36"/>
      <c r="L165" s="37">
        <v>176.66</v>
      </c>
      <c r="M165" s="36"/>
      <c r="N165" s="22"/>
      <c r="O165" s="44" t="s">
        <v>468</v>
      </c>
      <c r="P165" s="21" t="s">
        <v>61</v>
      </c>
      <c r="Q165" s="44" t="s">
        <v>62</v>
      </c>
      <c r="R165" s="21" t="s">
        <v>63</v>
      </c>
      <c r="S165" s="21" t="s">
        <v>529</v>
      </c>
      <c r="T165" s="22">
        <v>176.66</v>
      </c>
      <c r="U165" s="21" t="s">
        <v>65</v>
      </c>
      <c r="V165" s="21" t="s">
        <v>66</v>
      </c>
      <c r="W165" s="21" t="s">
        <v>529</v>
      </c>
      <c r="X165" s="50"/>
    </row>
    <row r="166" ht="27" spans="1:24">
      <c r="A166" s="16">
        <v>159</v>
      </c>
      <c r="B166" s="21" t="s">
        <v>530</v>
      </c>
      <c r="C166" s="20" t="s">
        <v>531</v>
      </c>
      <c r="D166" s="21" t="s">
        <v>532</v>
      </c>
      <c r="E166" s="21" t="s">
        <v>82</v>
      </c>
      <c r="F166" s="21" t="s">
        <v>91</v>
      </c>
      <c r="G166" s="21" t="s">
        <v>432</v>
      </c>
      <c r="H166" s="22">
        <v>2020</v>
      </c>
      <c r="I166" s="22">
        <v>50</v>
      </c>
      <c r="J166" s="35"/>
      <c r="K166" s="36">
        <v>50</v>
      </c>
      <c r="L166" s="35"/>
      <c r="M166" s="36"/>
      <c r="N166" s="36"/>
      <c r="O166" s="21" t="s">
        <v>533</v>
      </c>
      <c r="P166" s="44" t="s">
        <v>100</v>
      </c>
      <c r="Q166" s="44" t="s">
        <v>177</v>
      </c>
      <c r="R166" s="21" t="s">
        <v>63</v>
      </c>
      <c r="S166" s="22" t="s">
        <v>534</v>
      </c>
      <c r="T166" s="44">
        <v>50</v>
      </c>
      <c r="U166" s="21" t="s">
        <v>65</v>
      </c>
      <c r="V166" s="21" t="s">
        <v>66</v>
      </c>
      <c r="W166" s="21" t="s">
        <v>535</v>
      </c>
      <c r="X166" s="50"/>
    </row>
    <row r="167" ht="27" spans="1:24">
      <c r="A167" s="16">
        <v>160</v>
      </c>
      <c r="B167" s="71" t="s">
        <v>536</v>
      </c>
      <c r="C167" s="20" t="s">
        <v>537</v>
      </c>
      <c r="D167" s="72" t="s">
        <v>432</v>
      </c>
      <c r="E167" s="77" t="s">
        <v>57</v>
      </c>
      <c r="F167" s="78" t="s">
        <v>91</v>
      </c>
      <c r="G167" s="72" t="s">
        <v>432</v>
      </c>
      <c r="H167" s="22">
        <v>2020</v>
      </c>
      <c r="I167" s="22">
        <v>42</v>
      </c>
      <c r="J167" s="35"/>
      <c r="K167" s="36"/>
      <c r="L167" s="37">
        <v>42</v>
      </c>
      <c r="M167" s="36"/>
      <c r="N167" s="22"/>
      <c r="O167" s="21" t="s">
        <v>538</v>
      </c>
      <c r="P167" s="21" t="s">
        <v>61</v>
      </c>
      <c r="Q167" s="44" t="s">
        <v>62</v>
      </c>
      <c r="R167" s="21" t="s">
        <v>63</v>
      </c>
      <c r="S167" s="21" t="s">
        <v>482</v>
      </c>
      <c r="T167" s="22">
        <v>42</v>
      </c>
      <c r="U167" s="21" t="s">
        <v>65</v>
      </c>
      <c r="V167" s="21" t="s">
        <v>66</v>
      </c>
      <c r="W167" s="21" t="s">
        <v>482</v>
      </c>
      <c r="X167" s="50"/>
    </row>
    <row r="168" ht="40.5" spans="1:24">
      <c r="A168" s="16">
        <v>161</v>
      </c>
      <c r="B168" s="73" t="s">
        <v>539</v>
      </c>
      <c r="C168" s="20" t="s">
        <v>540</v>
      </c>
      <c r="D168" s="73" t="s">
        <v>541</v>
      </c>
      <c r="E168" s="22" t="s">
        <v>57</v>
      </c>
      <c r="F168" s="22" t="s">
        <v>94</v>
      </c>
      <c r="G168" s="22" t="s">
        <v>432</v>
      </c>
      <c r="H168" s="22">
        <v>2020</v>
      </c>
      <c r="I168" s="73">
        <v>140</v>
      </c>
      <c r="J168" s="35"/>
      <c r="K168" s="36"/>
      <c r="L168" s="37">
        <v>140</v>
      </c>
      <c r="M168" s="36"/>
      <c r="N168" s="73"/>
      <c r="O168" s="44" t="s">
        <v>468</v>
      </c>
      <c r="P168" s="21" t="s">
        <v>61</v>
      </c>
      <c r="Q168" s="44" t="s">
        <v>62</v>
      </c>
      <c r="R168" s="21" t="s">
        <v>63</v>
      </c>
      <c r="S168" s="21" t="s">
        <v>460</v>
      </c>
      <c r="T168" s="73">
        <v>140</v>
      </c>
      <c r="U168" s="21" t="s">
        <v>65</v>
      </c>
      <c r="V168" s="21" t="s">
        <v>66</v>
      </c>
      <c r="W168" s="21" t="s">
        <v>460</v>
      </c>
      <c r="X168" s="50"/>
    </row>
    <row r="169" ht="27" spans="1:24">
      <c r="A169" s="16">
        <v>162</v>
      </c>
      <c r="B169" s="73" t="s">
        <v>542</v>
      </c>
      <c r="C169" s="20" t="s">
        <v>543</v>
      </c>
      <c r="D169" s="73" t="s">
        <v>544</v>
      </c>
      <c r="E169" s="73" t="s">
        <v>57</v>
      </c>
      <c r="F169" s="22" t="s">
        <v>94</v>
      </c>
      <c r="G169" s="22" t="s">
        <v>432</v>
      </c>
      <c r="H169" s="22">
        <v>2020</v>
      </c>
      <c r="I169" s="73">
        <v>12</v>
      </c>
      <c r="J169" s="35"/>
      <c r="K169" s="36"/>
      <c r="L169" s="37">
        <v>12</v>
      </c>
      <c r="M169" s="36"/>
      <c r="N169" s="73"/>
      <c r="O169" s="44" t="s">
        <v>468</v>
      </c>
      <c r="P169" s="21" t="s">
        <v>61</v>
      </c>
      <c r="Q169" s="44" t="s">
        <v>62</v>
      </c>
      <c r="R169" s="21" t="s">
        <v>63</v>
      </c>
      <c r="S169" s="21" t="s">
        <v>460</v>
      </c>
      <c r="T169" s="73">
        <v>12</v>
      </c>
      <c r="U169" s="21" t="s">
        <v>65</v>
      </c>
      <c r="V169" s="21" t="s">
        <v>66</v>
      </c>
      <c r="W169" s="21" t="s">
        <v>460</v>
      </c>
      <c r="X169" s="50"/>
    </row>
    <row r="170" ht="27" spans="1:24">
      <c r="A170" s="16">
        <v>163</v>
      </c>
      <c r="B170" s="22" t="s">
        <v>545</v>
      </c>
      <c r="C170" s="20" t="s">
        <v>546</v>
      </c>
      <c r="D170" s="22" t="s">
        <v>432</v>
      </c>
      <c r="E170" s="22" t="s">
        <v>57</v>
      </c>
      <c r="F170" s="22" t="s">
        <v>114</v>
      </c>
      <c r="G170" s="22" t="s">
        <v>438</v>
      </c>
      <c r="H170" s="22">
        <v>2020</v>
      </c>
      <c r="I170" s="22">
        <v>146.025</v>
      </c>
      <c r="J170" s="35"/>
      <c r="K170" s="36"/>
      <c r="L170" s="37">
        <v>146.025</v>
      </c>
      <c r="M170" s="36"/>
      <c r="N170" s="22"/>
      <c r="O170" s="44" t="s">
        <v>468</v>
      </c>
      <c r="P170" s="21" t="s">
        <v>61</v>
      </c>
      <c r="Q170" s="44" t="s">
        <v>62</v>
      </c>
      <c r="R170" s="21" t="s">
        <v>63</v>
      </c>
      <c r="S170" s="21" t="s">
        <v>434</v>
      </c>
      <c r="T170" s="22">
        <v>146.025</v>
      </c>
      <c r="U170" s="21" t="s">
        <v>65</v>
      </c>
      <c r="V170" s="21" t="s">
        <v>66</v>
      </c>
      <c r="W170" s="21" t="s">
        <v>434</v>
      </c>
      <c r="X170" s="50"/>
    </row>
    <row r="171" ht="27" spans="1:24">
      <c r="A171" s="16">
        <v>164</v>
      </c>
      <c r="B171" s="22" t="s">
        <v>547</v>
      </c>
      <c r="C171" s="20" t="s">
        <v>548</v>
      </c>
      <c r="D171" s="22" t="s">
        <v>432</v>
      </c>
      <c r="E171" s="22" t="s">
        <v>57</v>
      </c>
      <c r="F171" s="22" t="s">
        <v>58</v>
      </c>
      <c r="G171" s="22" t="s">
        <v>432</v>
      </c>
      <c r="H171" s="22">
        <v>2017</v>
      </c>
      <c r="I171" s="22">
        <v>20</v>
      </c>
      <c r="J171" s="35"/>
      <c r="K171" s="36"/>
      <c r="L171" s="35"/>
      <c r="M171" s="36">
        <v>20</v>
      </c>
      <c r="N171" s="36"/>
      <c r="O171" s="44" t="s">
        <v>549</v>
      </c>
      <c r="P171" s="21" t="s">
        <v>61</v>
      </c>
      <c r="Q171" s="44" t="s">
        <v>62</v>
      </c>
      <c r="R171" s="21" t="s">
        <v>63</v>
      </c>
      <c r="S171" s="21" t="s">
        <v>529</v>
      </c>
      <c r="T171" s="44">
        <v>20</v>
      </c>
      <c r="U171" s="21" t="s">
        <v>65</v>
      </c>
      <c r="V171" s="21" t="s">
        <v>66</v>
      </c>
      <c r="W171" s="21" t="s">
        <v>529</v>
      </c>
      <c r="X171" s="50"/>
    </row>
    <row r="172" ht="40.5" spans="1:24">
      <c r="A172" s="16">
        <v>165</v>
      </c>
      <c r="B172" s="52" t="s">
        <v>550</v>
      </c>
      <c r="C172" s="52" t="s">
        <v>551</v>
      </c>
      <c r="D172" s="21" t="s">
        <v>552</v>
      </c>
      <c r="E172" s="21" t="s">
        <v>82</v>
      </c>
      <c r="F172" s="21" t="s">
        <v>58</v>
      </c>
      <c r="G172" s="21" t="s">
        <v>553</v>
      </c>
      <c r="H172" s="22">
        <v>2016</v>
      </c>
      <c r="I172" s="22">
        <v>10</v>
      </c>
      <c r="J172" s="35"/>
      <c r="K172" s="22">
        <v>10</v>
      </c>
      <c r="L172" s="35"/>
      <c r="M172" s="22"/>
      <c r="N172" s="22"/>
      <c r="O172" s="21" t="s">
        <v>554</v>
      </c>
      <c r="P172" s="21" t="s">
        <v>100</v>
      </c>
      <c r="Q172" s="44" t="s">
        <v>177</v>
      </c>
      <c r="R172" s="21" t="s">
        <v>178</v>
      </c>
      <c r="S172" s="21" t="s">
        <v>555</v>
      </c>
      <c r="T172" s="21">
        <v>10</v>
      </c>
      <c r="U172" s="21" t="s">
        <v>65</v>
      </c>
      <c r="V172" s="21" t="s">
        <v>66</v>
      </c>
      <c r="W172" s="21" t="s">
        <v>555</v>
      </c>
      <c r="X172" s="50"/>
    </row>
    <row r="173" ht="27" spans="1:24">
      <c r="A173" s="16">
        <v>166</v>
      </c>
      <c r="B173" s="61" t="s">
        <v>67</v>
      </c>
      <c r="C173" s="61" t="s">
        <v>556</v>
      </c>
      <c r="D173" s="21" t="s">
        <v>557</v>
      </c>
      <c r="E173" s="21" t="s">
        <v>70</v>
      </c>
      <c r="F173" s="62" t="s">
        <v>58</v>
      </c>
      <c r="G173" s="61" t="s">
        <v>553</v>
      </c>
      <c r="H173" s="22">
        <v>2016</v>
      </c>
      <c r="I173" s="70">
        <v>2</v>
      </c>
      <c r="J173" s="35"/>
      <c r="K173" s="22">
        <v>2</v>
      </c>
      <c r="L173" s="35"/>
      <c r="M173" s="22"/>
      <c r="N173" s="22"/>
      <c r="O173" s="21" t="s">
        <v>558</v>
      </c>
      <c r="P173" s="21" t="s">
        <v>72</v>
      </c>
      <c r="Q173" s="44" t="s">
        <v>73</v>
      </c>
      <c r="R173" s="21" t="s">
        <v>74</v>
      </c>
      <c r="S173" s="21" t="s">
        <v>559</v>
      </c>
      <c r="T173" s="21">
        <v>2</v>
      </c>
      <c r="U173" s="21" t="s">
        <v>65</v>
      </c>
      <c r="V173" s="21" t="s">
        <v>66</v>
      </c>
      <c r="W173" s="21" t="s">
        <v>559</v>
      </c>
      <c r="X173" s="50"/>
    </row>
    <row r="174" ht="27" spans="1:24">
      <c r="A174" s="16">
        <v>167</v>
      </c>
      <c r="B174" s="51" t="s">
        <v>76</v>
      </c>
      <c r="C174" s="52" t="s">
        <v>560</v>
      </c>
      <c r="D174" s="21" t="s">
        <v>553</v>
      </c>
      <c r="E174" s="21" t="s">
        <v>70</v>
      </c>
      <c r="F174" s="62" t="s">
        <v>58</v>
      </c>
      <c r="G174" s="61" t="s">
        <v>553</v>
      </c>
      <c r="H174" s="22">
        <v>2016</v>
      </c>
      <c r="I174" s="22">
        <v>22.6</v>
      </c>
      <c r="J174" s="35"/>
      <c r="K174" s="22">
        <v>22.6</v>
      </c>
      <c r="L174" s="35"/>
      <c r="M174" s="22"/>
      <c r="N174" s="22"/>
      <c r="O174" s="21" t="s">
        <v>76</v>
      </c>
      <c r="P174" s="21" t="s">
        <v>72</v>
      </c>
      <c r="Q174" s="44" t="s">
        <v>73</v>
      </c>
      <c r="R174" s="21" t="s">
        <v>74</v>
      </c>
      <c r="S174" s="21" t="s">
        <v>561</v>
      </c>
      <c r="T174" s="21">
        <v>22.6</v>
      </c>
      <c r="U174" s="21" t="s">
        <v>65</v>
      </c>
      <c r="V174" s="21" t="s">
        <v>66</v>
      </c>
      <c r="W174" s="21" t="s">
        <v>561</v>
      </c>
      <c r="X174" s="50"/>
    </row>
    <row r="175" ht="27" spans="1:24">
      <c r="A175" s="16">
        <v>168</v>
      </c>
      <c r="B175" s="74" t="s">
        <v>562</v>
      </c>
      <c r="C175" s="74" t="s">
        <v>563</v>
      </c>
      <c r="D175" s="21" t="s">
        <v>552</v>
      </c>
      <c r="E175" s="21" t="s">
        <v>57</v>
      </c>
      <c r="F175" s="21" t="s">
        <v>58</v>
      </c>
      <c r="G175" s="21" t="s">
        <v>553</v>
      </c>
      <c r="H175" s="22">
        <v>2016</v>
      </c>
      <c r="I175" s="22">
        <v>21</v>
      </c>
      <c r="J175" s="35"/>
      <c r="K175" s="22">
        <v>21</v>
      </c>
      <c r="L175" s="35"/>
      <c r="M175" s="22"/>
      <c r="N175" s="22"/>
      <c r="O175" s="21" t="s">
        <v>564</v>
      </c>
      <c r="P175" s="21" t="s">
        <v>61</v>
      </c>
      <c r="Q175" s="44" t="s">
        <v>62</v>
      </c>
      <c r="R175" s="21" t="s">
        <v>63</v>
      </c>
      <c r="S175" s="21" t="s">
        <v>552</v>
      </c>
      <c r="T175" s="21">
        <v>21</v>
      </c>
      <c r="U175" s="21" t="s">
        <v>65</v>
      </c>
      <c r="V175" s="21" t="s">
        <v>66</v>
      </c>
      <c r="W175" s="21" t="s">
        <v>552</v>
      </c>
      <c r="X175" s="50"/>
    </row>
    <row r="176" ht="27" spans="1:24">
      <c r="A176" s="16">
        <v>169</v>
      </c>
      <c r="B176" s="42" t="s">
        <v>76</v>
      </c>
      <c r="C176" s="59" t="s">
        <v>565</v>
      </c>
      <c r="D176" s="21" t="s">
        <v>553</v>
      </c>
      <c r="E176" s="21" t="s">
        <v>70</v>
      </c>
      <c r="F176" s="22" t="s">
        <v>91</v>
      </c>
      <c r="G176" s="21" t="s">
        <v>553</v>
      </c>
      <c r="H176" s="22">
        <v>2016</v>
      </c>
      <c r="I176" s="22">
        <v>114.4</v>
      </c>
      <c r="J176" s="35"/>
      <c r="K176" s="22">
        <v>114.4</v>
      </c>
      <c r="L176" s="35"/>
      <c r="M176" s="22"/>
      <c r="N176" s="22"/>
      <c r="O176" s="21" t="s">
        <v>76</v>
      </c>
      <c r="P176" s="21" t="s">
        <v>72</v>
      </c>
      <c r="Q176" s="44" t="s">
        <v>73</v>
      </c>
      <c r="R176" s="21" t="s">
        <v>74</v>
      </c>
      <c r="S176" s="21" t="s">
        <v>561</v>
      </c>
      <c r="T176" s="21">
        <v>114.4</v>
      </c>
      <c r="U176" s="21" t="s">
        <v>65</v>
      </c>
      <c r="V176" s="21" t="s">
        <v>66</v>
      </c>
      <c r="W176" s="21" t="s">
        <v>561</v>
      </c>
      <c r="X176" s="50"/>
    </row>
    <row r="177" ht="27" spans="1:24">
      <c r="A177" s="16">
        <v>170</v>
      </c>
      <c r="B177" s="75" t="s">
        <v>566</v>
      </c>
      <c r="C177" s="75" t="s">
        <v>567</v>
      </c>
      <c r="D177" s="21" t="s">
        <v>568</v>
      </c>
      <c r="E177" s="21" t="s">
        <v>70</v>
      </c>
      <c r="F177" s="22" t="s">
        <v>91</v>
      </c>
      <c r="G177" s="21" t="s">
        <v>553</v>
      </c>
      <c r="H177" s="22">
        <v>2016</v>
      </c>
      <c r="I177" s="22">
        <v>4</v>
      </c>
      <c r="J177" s="35"/>
      <c r="K177" s="22">
        <v>4</v>
      </c>
      <c r="L177" s="35"/>
      <c r="M177" s="22"/>
      <c r="N177" s="22"/>
      <c r="O177" s="21" t="s">
        <v>569</v>
      </c>
      <c r="P177" s="21" t="s">
        <v>72</v>
      </c>
      <c r="Q177" s="44" t="s">
        <v>73</v>
      </c>
      <c r="R177" s="21" t="s">
        <v>74</v>
      </c>
      <c r="S177" s="21" t="s">
        <v>569</v>
      </c>
      <c r="T177" s="21">
        <v>4</v>
      </c>
      <c r="U177" s="21" t="s">
        <v>65</v>
      </c>
      <c r="V177" s="21" t="s">
        <v>66</v>
      </c>
      <c r="W177" s="21" t="s">
        <v>569</v>
      </c>
      <c r="X177" s="50"/>
    </row>
    <row r="178" ht="27" spans="1:24">
      <c r="A178" s="16">
        <v>171</v>
      </c>
      <c r="B178" s="42" t="s">
        <v>570</v>
      </c>
      <c r="C178" s="42" t="s">
        <v>571</v>
      </c>
      <c r="D178" s="21" t="s">
        <v>557</v>
      </c>
      <c r="E178" s="21" t="s">
        <v>57</v>
      </c>
      <c r="F178" s="21" t="s">
        <v>114</v>
      </c>
      <c r="G178" s="21" t="s">
        <v>553</v>
      </c>
      <c r="H178" s="22">
        <v>2018</v>
      </c>
      <c r="I178" s="22">
        <v>136.675</v>
      </c>
      <c r="J178" s="35"/>
      <c r="K178" s="22">
        <v>136.675</v>
      </c>
      <c r="L178" s="35"/>
      <c r="M178" s="22"/>
      <c r="N178" s="22"/>
      <c r="O178" s="21" t="s">
        <v>572</v>
      </c>
      <c r="P178" s="21" t="s">
        <v>61</v>
      </c>
      <c r="Q178" s="44" t="s">
        <v>62</v>
      </c>
      <c r="R178" s="21" t="s">
        <v>63</v>
      </c>
      <c r="S178" s="21" t="s">
        <v>557</v>
      </c>
      <c r="T178" s="21">
        <v>136.675</v>
      </c>
      <c r="U178" s="21" t="s">
        <v>65</v>
      </c>
      <c r="V178" s="21" t="s">
        <v>66</v>
      </c>
      <c r="W178" s="21" t="s">
        <v>557</v>
      </c>
      <c r="X178" s="50"/>
    </row>
    <row r="179" ht="27" spans="1:24">
      <c r="A179" s="16">
        <v>172</v>
      </c>
      <c r="B179" s="42" t="s">
        <v>573</v>
      </c>
      <c r="C179" s="42" t="s">
        <v>574</v>
      </c>
      <c r="D179" s="21" t="s">
        <v>575</v>
      </c>
      <c r="E179" s="21" t="s">
        <v>57</v>
      </c>
      <c r="F179" s="63" t="s">
        <v>114</v>
      </c>
      <c r="G179" s="21" t="s">
        <v>553</v>
      </c>
      <c r="H179" s="22">
        <v>2018</v>
      </c>
      <c r="I179" s="22">
        <v>9.9</v>
      </c>
      <c r="J179" s="35"/>
      <c r="K179" s="22">
        <v>9.9</v>
      </c>
      <c r="L179" s="35"/>
      <c r="M179" s="22"/>
      <c r="N179" s="22"/>
      <c r="O179" s="21" t="s">
        <v>573</v>
      </c>
      <c r="P179" s="21" t="s">
        <v>61</v>
      </c>
      <c r="Q179" s="44" t="s">
        <v>62</v>
      </c>
      <c r="R179" s="21" t="s">
        <v>63</v>
      </c>
      <c r="S179" s="21" t="s">
        <v>575</v>
      </c>
      <c r="T179" s="21">
        <v>9.9</v>
      </c>
      <c r="U179" s="21" t="s">
        <v>65</v>
      </c>
      <c r="V179" s="21" t="s">
        <v>66</v>
      </c>
      <c r="W179" s="21" t="s">
        <v>575</v>
      </c>
      <c r="X179" s="50"/>
    </row>
    <row r="180" ht="27" spans="1:24">
      <c r="A180" s="16">
        <v>173</v>
      </c>
      <c r="B180" s="42" t="s">
        <v>576</v>
      </c>
      <c r="C180" s="42" t="s">
        <v>577</v>
      </c>
      <c r="D180" s="21" t="s">
        <v>568</v>
      </c>
      <c r="E180" s="21" t="s">
        <v>57</v>
      </c>
      <c r="F180" s="63" t="s">
        <v>114</v>
      </c>
      <c r="G180" s="21" t="s">
        <v>553</v>
      </c>
      <c r="H180" s="22">
        <v>2018</v>
      </c>
      <c r="I180" s="22">
        <v>110.64</v>
      </c>
      <c r="J180" s="35"/>
      <c r="K180" s="22">
        <v>110.64</v>
      </c>
      <c r="L180" s="35"/>
      <c r="M180" s="22"/>
      <c r="N180" s="22"/>
      <c r="O180" s="21" t="s">
        <v>576</v>
      </c>
      <c r="P180" s="21" t="s">
        <v>61</v>
      </c>
      <c r="Q180" s="44" t="s">
        <v>62</v>
      </c>
      <c r="R180" s="21" t="s">
        <v>63</v>
      </c>
      <c r="S180" s="21" t="s">
        <v>568</v>
      </c>
      <c r="T180" s="21">
        <v>110.64</v>
      </c>
      <c r="U180" s="21" t="s">
        <v>65</v>
      </c>
      <c r="V180" s="21" t="s">
        <v>66</v>
      </c>
      <c r="W180" s="21" t="s">
        <v>568</v>
      </c>
      <c r="X180" s="50"/>
    </row>
    <row r="181" ht="27" spans="1:24">
      <c r="A181" s="16">
        <v>174</v>
      </c>
      <c r="B181" s="42" t="s">
        <v>578</v>
      </c>
      <c r="C181" s="42" t="s">
        <v>579</v>
      </c>
      <c r="D181" s="21" t="s">
        <v>575</v>
      </c>
      <c r="E181" s="21" t="s">
        <v>57</v>
      </c>
      <c r="F181" s="63" t="s">
        <v>114</v>
      </c>
      <c r="G181" s="21" t="s">
        <v>553</v>
      </c>
      <c r="H181" s="22">
        <v>2018</v>
      </c>
      <c r="I181" s="22">
        <v>92.115</v>
      </c>
      <c r="J181" s="35"/>
      <c r="K181" s="22">
        <v>92.115</v>
      </c>
      <c r="L181" s="35"/>
      <c r="M181" s="22"/>
      <c r="N181" s="22"/>
      <c r="O181" s="21" t="s">
        <v>578</v>
      </c>
      <c r="P181" s="21" t="s">
        <v>61</v>
      </c>
      <c r="Q181" s="44" t="s">
        <v>62</v>
      </c>
      <c r="R181" s="21" t="s">
        <v>63</v>
      </c>
      <c r="S181" s="21" t="s">
        <v>575</v>
      </c>
      <c r="T181" s="21">
        <v>92.115</v>
      </c>
      <c r="U181" s="21" t="s">
        <v>65</v>
      </c>
      <c r="V181" s="21" t="s">
        <v>66</v>
      </c>
      <c r="W181" s="21" t="s">
        <v>575</v>
      </c>
      <c r="X181" s="50"/>
    </row>
    <row r="182" ht="27" spans="1:24">
      <c r="A182" s="16">
        <v>175</v>
      </c>
      <c r="B182" s="42" t="s">
        <v>580</v>
      </c>
      <c r="C182" s="42" t="s">
        <v>581</v>
      </c>
      <c r="D182" s="21" t="s">
        <v>568</v>
      </c>
      <c r="E182" s="21" t="s">
        <v>57</v>
      </c>
      <c r="F182" s="63" t="s">
        <v>114</v>
      </c>
      <c r="G182" s="21" t="s">
        <v>553</v>
      </c>
      <c r="H182" s="22">
        <v>2018</v>
      </c>
      <c r="I182" s="22">
        <v>104.45</v>
      </c>
      <c r="J182" s="35"/>
      <c r="K182" s="22">
        <v>104.45</v>
      </c>
      <c r="L182" s="35"/>
      <c r="M182" s="22"/>
      <c r="N182" s="22"/>
      <c r="O182" s="21" t="s">
        <v>580</v>
      </c>
      <c r="P182" s="21" t="s">
        <v>61</v>
      </c>
      <c r="Q182" s="44" t="s">
        <v>62</v>
      </c>
      <c r="R182" s="21" t="s">
        <v>63</v>
      </c>
      <c r="S182" s="21" t="s">
        <v>568</v>
      </c>
      <c r="T182" s="21">
        <v>104.45</v>
      </c>
      <c r="U182" s="21" t="s">
        <v>65</v>
      </c>
      <c r="V182" s="21" t="s">
        <v>66</v>
      </c>
      <c r="W182" s="21" t="s">
        <v>568</v>
      </c>
      <c r="X182" s="50"/>
    </row>
    <row r="183" ht="27" spans="1:24">
      <c r="A183" s="16">
        <v>176</v>
      </c>
      <c r="B183" s="42" t="s">
        <v>582</v>
      </c>
      <c r="C183" s="42" t="s">
        <v>583</v>
      </c>
      <c r="D183" s="21" t="s">
        <v>568</v>
      </c>
      <c r="E183" s="21" t="s">
        <v>57</v>
      </c>
      <c r="F183" s="63" t="s">
        <v>114</v>
      </c>
      <c r="G183" s="21" t="s">
        <v>553</v>
      </c>
      <c r="H183" s="22">
        <v>2018</v>
      </c>
      <c r="I183" s="22">
        <v>46.52</v>
      </c>
      <c r="J183" s="35"/>
      <c r="K183" s="22">
        <v>46.52</v>
      </c>
      <c r="L183" s="35"/>
      <c r="M183" s="22"/>
      <c r="N183" s="22"/>
      <c r="O183" s="21" t="s">
        <v>582</v>
      </c>
      <c r="P183" s="21" t="s">
        <v>61</v>
      </c>
      <c r="Q183" s="44" t="s">
        <v>62</v>
      </c>
      <c r="R183" s="21" t="s">
        <v>63</v>
      </c>
      <c r="S183" s="21" t="s">
        <v>568</v>
      </c>
      <c r="T183" s="21">
        <v>46.52</v>
      </c>
      <c r="U183" s="21" t="s">
        <v>65</v>
      </c>
      <c r="V183" s="21" t="s">
        <v>66</v>
      </c>
      <c r="W183" s="21" t="s">
        <v>568</v>
      </c>
      <c r="X183" s="50"/>
    </row>
    <row r="184" ht="27" spans="1:24">
      <c r="A184" s="16">
        <v>177</v>
      </c>
      <c r="B184" s="42" t="s">
        <v>584</v>
      </c>
      <c r="C184" s="42" t="s">
        <v>585</v>
      </c>
      <c r="D184" s="21" t="s">
        <v>586</v>
      </c>
      <c r="E184" s="21" t="s">
        <v>57</v>
      </c>
      <c r="F184" s="63" t="s">
        <v>114</v>
      </c>
      <c r="G184" s="21" t="s">
        <v>553</v>
      </c>
      <c r="H184" s="22">
        <v>2018</v>
      </c>
      <c r="I184" s="22">
        <v>59.42</v>
      </c>
      <c r="J184" s="35"/>
      <c r="K184" s="22">
        <v>59.42</v>
      </c>
      <c r="L184" s="35"/>
      <c r="M184" s="22"/>
      <c r="N184" s="22"/>
      <c r="O184" s="21" t="s">
        <v>584</v>
      </c>
      <c r="P184" s="21" t="s">
        <v>61</v>
      </c>
      <c r="Q184" s="44" t="s">
        <v>62</v>
      </c>
      <c r="R184" s="21" t="s">
        <v>63</v>
      </c>
      <c r="S184" s="21" t="s">
        <v>586</v>
      </c>
      <c r="T184" s="21">
        <v>59.42</v>
      </c>
      <c r="U184" s="21" t="s">
        <v>65</v>
      </c>
      <c r="V184" s="21" t="s">
        <v>66</v>
      </c>
      <c r="W184" s="21" t="s">
        <v>586</v>
      </c>
      <c r="X184" s="50"/>
    </row>
    <row r="185" ht="27" spans="1:24">
      <c r="A185" s="16">
        <v>178</v>
      </c>
      <c r="B185" s="42" t="s">
        <v>587</v>
      </c>
      <c r="C185" s="42" t="s">
        <v>588</v>
      </c>
      <c r="D185" s="21" t="s">
        <v>552</v>
      </c>
      <c r="E185" s="21" t="s">
        <v>57</v>
      </c>
      <c r="F185" s="63" t="s">
        <v>114</v>
      </c>
      <c r="G185" s="21" t="s">
        <v>553</v>
      </c>
      <c r="H185" s="22">
        <v>2018</v>
      </c>
      <c r="I185" s="22">
        <v>54.45</v>
      </c>
      <c r="J185" s="35"/>
      <c r="K185" s="22">
        <v>54.45</v>
      </c>
      <c r="L185" s="35"/>
      <c r="M185" s="22"/>
      <c r="N185" s="22"/>
      <c r="O185" s="21" t="s">
        <v>587</v>
      </c>
      <c r="P185" s="21" t="s">
        <v>61</v>
      </c>
      <c r="Q185" s="44" t="s">
        <v>62</v>
      </c>
      <c r="R185" s="21" t="s">
        <v>63</v>
      </c>
      <c r="S185" s="21" t="s">
        <v>552</v>
      </c>
      <c r="T185" s="21">
        <v>54.45</v>
      </c>
      <c r="U185" s="21" t="s">
        <v>65</v>
      </c>
      <c r="V185" s="21" t="s">
        <v>66</v>
      </c>
      <c r="W185" s="21" t="s">
        <v>552</v>
      </c>
      <c r="X185" s="50"/>
    </row>
    <row r="186" ht="27" spans="1:24">
      <c r="A186" s="16">
        <v>179</v>
      </c>
      <c r="B186" s="42" t="s">
        <v>589</v>
      </c>
      <c r="C186" s="42" t="s">
        <v>590</v>
      </c>
      <c r="D186" s="21" t="s">
        <v>557</v>
      </c>
      <c r="E186" s="21" t="s">
        <v>57</v>
      </c>
      <c r="F186" s="63" t="s">
        <v>114</v>
      </c>
      <c r="G186" s="21" t="s">
        <v>553</v>
      </c>
      <c r="H186" s="22">
        <v>2018</v>
      </c>
      <c r="I186" s="22">
        <v>163.71</v>
      </c>
      <c r="J186" s="35"/>
      <c r="K186" s="22">
        <v>163.71</v>
      </c>
      <c r="L186" s="35"/>
      <c r="M186" s="22"/>
      <c r="N186" s="22"/>
      <c r="O186" s="21" t="s">
        <v>591</v>
      </c>
      <c r="P186" s="21" t="s">
        <v>61</v>
      </c>
      <c r="Q186" s="44" t="s">
        <v>62</v>
      </c>
      <c r="R186" s="21" t="s">
        <v>63</v>
      </c>
      <c r="S186" s="21" t="s">
        <v>557</v>
      </c>
      <c r="T186" s="21">
        <v>163.71</v>
      </c>
      <c r="U186" s="21" t="s">
        <v>65</v>
      </c>
      <c r="V186" s="21" t="s">
        <v>66</v>
      </c>
      <c r="W186" s="21" t="s">
        <v>557</v>
      </c>
      <c r="X186" s="50"/>
    </row>
    <row r="187" ht="27" spans="1:24">
      <c r="A187" s="16">
        <v>180</v>
      </c>
      <c r="B187" s="42" t="s">
        <v>592</v>
      </c>
      <c r="C187" s="42" t="s">
        <v>593</v>
      </c>
      <c r="D187" s="21" t="s">
        <v>594</v>
      </c>
      <c r="E187" s="21" t="s">
        <v>57</v>
      </c>
      <c r="F187" s="63" t="s">
        <v>114</v>
      </c>
      <c r="G187" s="21" t="s">
        <v>553</v>
      </c>
      <c r="H187" s="22">
        <v>2018</v>
      </c>
      <c r="I187" s="22">
        <v>43.425</v>
      </c>
      <c r="J187" s="35"/>
      <c r="K187" s="22">
        <v>43.425</v>
      </c>
      <c r="L187" s="35"/>
      <c r="M187" s="22"/>
      <c r="N187" s="22"/>
      <c r="O187" s="21" t="s">
        <v>595</v>
      </c>
      <c r="P187" s="21" t="s">
        <v>61</v>
      </c>
      <c r="Q187" s="44" t="s">
        <v>62</v>
      </c>
      <c r="R187" s="21" t="s">
        <v>63</v>
      </c>
      <c r="S187" s="21" t="s">
        <v>594</v>
      </c>
      <c r="T187" s="21">
        <v>43.425</v>
      </c>
      <c r="U187" s="21" t="s">
        <v>65</v>
      </c>
      <c r="V187" s="21" t="s">
        <v>66</v>
      </c>
      <c r="W187" s="21" t="s">
        <v>594</v>
      </c>
      <c r="X187" s="50"/>
    </row>
    <row r="188" ht="27" spans="1:24">
      <c r="A188" s="16">
        <v>181</v>
      </c>
      <c r="B188" s="74" t="s">
        <v>596</v>
      </c>
      <c r="C188" s="63" t="s">
        <v>597</v>
      </c>
      <c r="D188" s="21" t="s">
        <v>575</v>
      </c>
      <c r="E188" s="21" t="s">
        <v>598</v>
      </c>
      <c r="F188" s="63" t="s">
        <v>58</v>
      </c>
      <c r="G188" s="63" t="s">
        <v>553</v>
      </c>
      <c r="H188" s="22">
        <v>2018</v>
      </c>
      <c r="I188" s="63">
        <v>24</v>
      </c>
      <c r="J188" s="35"/>
      <c r="K188" s="22">
        <v>24</v>
      </c>
      <c r="L188" s="35"/>
      <c r="M188" s="22"/>
      <c r="N188" s="22"/>
      <c r="O188" s="21" t="s">
        <v>599</v>
      </c>
      <c r="P188" s="21" t="s">
        <v>61</v>
      </c>
      <c r="Q188" s="44" t="s">
        <v>357</v>
      </c>
      <c r="R188" s="21" t="s">
        <v>178</v>
      </c>
      <c r="S188" s="21" t="s">
        <v>600</v>
      </c>
      <c r="T188" s="21">
        <v>24</v>
      </c>
      <c r="U188" s="21" t="s">
        <v>65</v>
      </c>
      <c r="V188" s="21" t="s">
        <v>66</v>
      </c>
      <c r="W188" s="21" t="s">
        <v>600</v>
      </c>
      <c r="X188" s="50"/>
    </row>
    <row r="189" ht="40.5" spans="1:24">
      <c r="A189" s="16">
        <v>182</v>
      </c>
      <c r="B189" s="42" t="s">
        <v>601</v>
      </c>
      <c r="C189" s="42" t="s">
        <v>602</v>
      </c>
      <c r="D189" s="21" t="s">
        <v>603</v>
      </c>
      <c r="E189" s="21" t="s">
        <v>82</v>
      </c>
      <c r="F189" s="22" t="s">
        <v>91</v>
      </c>
      <c r="G189" s="27" t="s">
        <v>553</v>
      </c>
      <c r="H189" s="22">
        <v>2019</v>
      </c>
      <c r="I189" s="22">
        <v>72.909761</v>
      </c>
      <c r="J189" s="35"/>
      <c r="K189" s="22">
        <v>72.909761</v>
      </c>
      <c r="L189" s="35"/>
      <c r="M189" s="22"/>
      <c r="N189" s="22"/>
      <c r="O189" s="21" t="s">
        <v>601</v>
      </c>
      <c r="P189" s="21" t="s">
        <v>100</v>
      </c>
      <c r="Q189" s="44" t="s">
        <v>177</v>
      </c>
      <c r="R189" s="21" t="s">
        <v>178</v>
      </c>
      <c r="S189" s="22" t="s">
        <v>75</v>
      </c>
      <c r="T189" s="22">
        <v>72.909761</v>
      </c>
      <c r="U189" s="21" t="s">
        <v>65</v>
      </c>
      <c r="V189" s="21" t="s">
        <v>66</v>
      </c>
      <c r="W189" s="21" t="s">
        <v>604</v>
      </c>
      <c r="X189" s="50"/>
    </row>
    <row r="190" ht="27" spans="1:24">
      <c r="A190" s="16">
        <v>183</v>
      </c>
      <c r="B190" s="42" t="s">
        <v>605</v>
      </c>
      <c r="C190" s="76" t="s">
        <v>606</v>
      </c>
      <c r="D190" s="21" t="s">
        <v>568</v>
      </c>
      <c r="E190" s="21" t="s">
        <v>57</v>
      </c>
      <c r="F190" s="63" t="s">
        <v>114</v>
      </c>
      <c r="G190" s="21" t="s">
        <v>553</v>
      </c>
      <c r="H190" s="22">
        <v>2019</v>
      </c>
      <c r="I190" s="22">
        <v>92.3093</v>
      </c>
      <c r="J190" s="35"/>
      <c r="K190" s="22">
        <v>92.3093</v>
      </c>
      <c r="L190" s="35"/>
      <c r="M190" s="22"/>
      <c r="N190" s="36"/>
      <c r="O190" s="21" t="s">
        <v>605</v>
      </c>
      <c r="P190" s="21" t="s">
        <v>61</v>
      </c>
      <c r="Q190" s="44" t="s">
        <v>62</v>
      </c>
      <c r="R190" s="21" t="s">
        <v>63</v>
      </c>
      <c r="S190" s="21" t="s">
        <v>568</v>
      </c>
      <c r="T190" s="22">
        <v>92.3093</v>
      </c>
      <c r="U190" s="21" t="s">
        <v>65</v>
      </c>
      <c r="V190" s="21" t="s">
        <v>66</v>
      </c>
      <c r="W190" s="21" t="s">
        <v>568</v>
      </c>
      <c r="X190" s="50"/>
    </row>
    <row r="191" ht="27" spans="1:24">
      <c r="A191" s="16">
        <v>184</v>
      </c>
      <c r="B191" s="42" t="s">
        <v>607</v>
      </c>
      <c r="C191" s="76" t="s">
        <v>608</v>
      </c>
      <c r="D191" s="21" t="s">
        <v>552</v>
      </c>
      <c r="E191" s="21" t="s">
        <v>57</v>
      </c>
      <c r="F191" s="63" t="s">
        <v>114</v>
      </c>
      <c r="G191" s="21" t="s">
        <v>553</v>
      </c>
      <c r="H191" s="22">
        <v>2019</v>
      </c>
      <c r="I191" s="22">
        <v>57.3647</v>
      </c>
      <c r="J191" s="35"/>
      <c r="K191" s="22">
        <v>57.3647</v>
      </c>
      <c r="L191" s="35"/>
      <c r="M191" s="22"/>
      <c r="N191" s="36"/>
      <c r="O191" s="21" t="s">
        <v>607</v>
      </c>
      <c r="P191" s="21" t="s">
        <v>61</v>
      </c>
      <c r="Q191" s="44" t="s">
        <v>62</v>
      </c>
      <c r="R191" s="21" t="s">
        <v>63</v>
      </c>
      <c r="S191" s="21" t="s">
        <v>552</v>
      </c>
      <c r="T191" s="22">
        <v>57.3647</v>
      </c>
      <c r="U191" s="21" t="s">
        <v>65</v>
      </c>
      <c r="V191" s="21" t="s">
        <v>66</v>
      </c>
      <c r="W191" s="21" t="s">
        <v>552</v>
      </c>
      <c r="X191" s="50"/>
    </row>
    <row r="192" ht="27" spans="1:24">
      <c r="A192" s="16">
        <v>185</v>
      </c>
      <c r="B192" s="42" t="s">
        <v>609</v>
      </c>
      <c r="C192" s="76" t="s">
        <v>610</v>
      </c>
      <c r="D192" s="21" t="s">
        <v>557</v>
      </c>
      <c r="E192" s="21" t="s">
        <v>57</v>
      </c>
      <c r="F192" s="63" t="s">
        <v>114</v>
      </c>
      <c r="G192" s="21" t="s">
        <v>553</v>
      </c>
      <c r="H192" s="22">
        <v>2019</v>
      </c>
      <c r="I192" s="22">
        <v>179.9145</v>
      </c>
      <c r="J192" s="35"/>
      <c r="K192" s="22">
        <v>179.9145</v>
      </c>
      <c r="L192" s="35"/>
      <c r="M192" s="22"/>
      <c r="N192" s="36"/>
      <c r="O192" s="21" t="s">
        <v>609</v>
      </c>
      <c r="P192" s="21" t="s">
        <v>61</v>
      </c>
      <c r="Q192" s="44" t="s">
        <v>62</v>
      </c>
      <c r="R192" s="21" t="s">
        <v>63</v>
      </c>
      <c r="S192" s="21" t="s">
        <v>557</v>
      </c>
      <c r="T192" s="22">
        <v>179.9145</v>
      </c>
      <c r="U192" s="21" t="s">
        <v>65</v>
      </c>
      <c r="V192" s="21" t="s">
        <v>66</v>
      </c>
      <c r="W192" s="21" t="s">
        <v>557</v>
      </c>
      <c r="X192" s="50"/>
    </row>
    <row r="193" ht="27" spans="1:24">
      <c r="A193" s="16">
        <v>186</v>
      </c>
      <c r="B193" s="42" t="s">
        <v>611</v>
      </c>
      <c r="C193" s="76" t="s">
        <v>612</v>
      </c>
      <c r="D193" s="21" t="s">
        <v>613</v>
      </c>
      <c r="E193" s="21" t="s">
        <v>57</v>
      </c>
      <c r="F193" s="63" t="s">
        <v>114</v>
      </c>
      <c r="G193" s="21" t="s">
        <v>553</v>
      </c>
      <c r="H193" s="22">
        <v>2019</v>
      </c>
      <c r="I193" s="22">
        <v>46.8188</v>
      </c>
      <c r="J193" s="35"/>
      <c r="K193" s="22">
        <v>46.8188</v>
      </c>
      <c r="L193" s="35"/>
      <c r="M193" s="22"/>
      <c r="N193" s="36"/>
      <c r="O193" s="21" t="s">
        <v>611</v>
      </c>
      <c r="P193" s="21" t="s">
        <v>61</v>
      </c>
      <c r="Q193" s="44" t="s">
        <v>62</v>
      </c>
      <c r="R193" s="21" t="s">
        <v>63</v>
      </c>
      <c r="S193" s="21" t="s">
        <v>613</v>
      </c>
      <c r="T193" s="22">
        <v>46.8188</v>
      </c>
      <c r="U193" s="21" t="s">
        <v>65</v>
      </c>
      <c r="V193" s="21" t="s">
        <v>66</v>
      </c>
      <c r="W193" s="21" t="s">
        <v>613</v>
      </c>
      <c r="X193" s="50"/>
    </row>
    <row r="194" ht="27" spans="1:24">
      <c r="A194" s="16">
        <v>187</v>
      </c>
      <c r="B194" s="42" t="s">
        <v>614</v>
      </c>
      <c r="C194" s="42" t="s">
        <v>615</v>
      </c>
      <c r="D194" s="21" t="s">
        <v>552</v>
      </c>
      <c r="E194" s="21" t="s">
        <v>57</v>
      </c>
      <c r="F194" s="21" t="s">
        <v>114</v>
      </c>
      <c r="G194" s="21" t="s">
        <v>553</v>
      </c>
      <c r="H194" s="22">
        <v>2019</v>
      </c>
      <c r="I194" s="22">
        <v>9.0557</v>
      </c>
      <c r="J194" s="35"/>
      <c r="K194" s="22">
        <v>9.0557</v>
      </c>
      <c r="L194" s="35"/>
      <c r="M194" s="22"/>
      <c r="N194" s="36"/>
      <c r="O194" s="21" t="s">
        <v>614</v>
      </c>
      <c r="P194" s="21" t="s">
        <v>61</v>
      </c>
      <c r="Q194" s="44" t="s">
        <v>62</v>
      </c>
      <c r="R194" s="21" t="s">
        <v>63</v>
      </c>
      <c r="S194" s="21" t="s">
        <v>552</v>
      </c>
      <c r="T194" s="22">
        <v>9.0557</v>
      </c>
      <c r="U194" s="21" t="s">
        <v>65</v>
      </c>
      <c r="V194" s="21" t="s">
        <v>66</v>
      </c>
      <c r="W194" s="21" t="s">
        <v>552</v>
      </c>
      <c r="X194" s="50"/>
    </row>
    <row r="195" ht="27" spans="1:24">
      <c r="A195" s="16">
        <v>188</v>
      </c>
      <c r="B195" s="42" t="s">
        <v>616</v>
      </c>
      <c r="C195" s="42" t="s">
        <v>617</v>
      </c>
      <c r="D195" s="21" t="s">
        <v>568</v>
      </c>
      <c r="E195" s="21" t="s">
        <v>57</v>
      </c>
      <c r="F195" s="21" t="s">
        <v>114</v>
      </c>
      <c r="G195" s="21" t="s">
        <v>553</v>
      </c>
      <c r="H195" s="22">
        <v>2019</v>
      </c>
      <c r="I195" s="22">
        <v>13.7429</v>
      </c>
      <c r="J195" s="35"/>
      <c r="K195" s="22">
        <v>13.7429</v>
      </c>
      <c r="L195" s="35"/>
      <c r="M195" s="22"/>
      <c r="N195" s="36"/>
      <c r="O195" s="21" t="s">
        <v>616</v>
      </c>
      <c r="P195" s="21" t="s">
        <v>61</v>
      </c>
      <c r="Q195" s="44" t="s">
        <v>62</v>
      </c>
      <c r="R195" s="21" t="s">
        <v>63</v>
      </c>
      <c r="S195" s="21" t="s">
        <v>568</v>
      </c>
      <c r="T195" s="22">
        <v>13.7429</v>
      </c>
      <c r="U195" s="21" t="s">
        <v>65</v>
      </c>
      <c r="V195" s="21" t="s">
        <v>66</v>
      </c>
      <c r="W195" s="21" t="s">
        <v>568</v>
      </c>
      <c r="X195" s="50"/>
    </row>
    <row r="196" ht="27" spans="1:24">
      <c r="A196" s="16">
        <v>189</v>
      </c>
      <c r="B196" s="42" t="s">
        <v>618</v>
      </c>
      <c r="C196" s="42" t="s">
        <v>619</v>
      </c>
      <c r="D196" s="21" t="s">
        <v>586</v>
      </c>
      <c r="E196" s="21" t="s">
        <v>57</v>
      </c>
      <c r="F196" s="21" t="s">
        <v>114</v>
      </c>
      <c r="G196" s="21" t="s">
        <v>553</v>
      </c>
      <c r="H196" s="22">
        <v>2019</v>
      </c>
      <c r="I196" s="22">
        <v>224.3751</v>
      </c>
      <c r="J196" s="35"/>
      <c r="K196" s="22">
        <v>224.3751</v>
      </c>
      <c r="L196" s="35"/>
      <c r="M196" s="22"/>
      <c r="N196" s="36"/>
      <c r="O196" s="21" t="s">
        <v>618</v>
      </c>
      <c r="P196" s="21" t="s">
        <v>61</v>
      </c>
      <c r="Q196" s="44" t="s">
        <v>62</v>
      </c>
      <c r="R196" s="21" t="s">
        <v>63</v>
      </c>
      <c r="S196" s="21" t="s">
        <v>586</v>
      </c>
      <c r="T196" s="22">
        <v>224.3751</v>
      </c>
      <c r="U196" s="21" t="s">
        <v>65</v>
      </c>
      <c r="V196" s="21" t="s">
        <v>66</v>
      </c>
      <c r="W196" s="21" t="s">
        <v>586</v>
      </c>
      <c r="X196" s="50"/>
    </row>
    <row r="197" ht="27" spans="1:24">
      <c r="A197" s="16">
        <v>190</v>
      </c>
      <c r="B197" s="42" t="s">
        <v>620</v>
      </c>
      <c r="C197" s="42" t="s">
        <v>621</v>
      </c>
      <c r="D197" s="21" t="s">
        <v>622</v>
      </c>
      <c r="E197" s="21" t="s">
        <v>57</v>
      </c>
      <c r="F197" s="21" t="s">
        <v>114</v>
      </c>
      <c r="G197" s="21" t="s">
        <v>553</v>
      </c>
      <c r="H197" s="22">
        <v>2019</v>
      </c>
      <c r="I197" s="22">
        <v>236.2883</v>
      </c>
      <c r="J197" s="35"/>
      <c r="K197" s="22">
        <v>236.2883</v>
      </c>
      <c r="L197" s="35"/>
      <c r="M197" s="22"/>
      <c r="N197" s="36"/>
      <c r="O197" s="21" t="s">
        <v>620</v>
      </c>
      <c r="P197" s="21" t="s">
        <v>61</v>
      </c>
      <c r="Q197" s="44" t="s">
        <v>62</v>
      </c>
      <c r="R197" s="21" t="s">
        <v>63</v>
      </c>
      <c r="S197" s="21" t="s">
        <v>622</v>
      </c>
      <c r="T197" s="22">
        <v>236.2883</v>
      </c>
      <c r="U197" s="21" t="s">
        <v>65</v>
      </c>
      <c r="V197" s="21" t="s">
        <v>66</v>
      </c>
      <c r="W197" s="21" t="s">
        <v>622</v>
      </c>
      <c r="X197" s="50"/>
    </row>
    <row r="198" ht="27" spans="1:24">
      <c r="A198" s="16">
        <v>191</v>
      </c>
      <c r="B198" s="42" t="s">
        <v>623</v>
      </c>
      <c r="C198" s="42" t="s">
        <v>624</v>
      </c>
      <c r="D198" s="21" t="s">
        <v>557</v>
      </c>
      <c r="E198" s="21" t="s">
        <v>57</v>
      </c>
      <c r="F198" s="21" t="s">
        <v>114</v>
      </c>
      <c r="G198" s="21" t="s">
        <v>553</v>
      </c>
      <c r="H198" s="22">
        <v>2019</v>
      </c>
      <c r="I198" s="22">
        <v>28</v>
      </c>
      <c r="J198" s="35"/>
      <c r="K198" s="22">
        <v>28</v>
      </c>
      <c r="L198" s="35"/>
      <c r="M198" s="22"/>
      <c r="N198" s="36"/>
      <c r="O198" s="21" t="s">
        <v>623</v>
      </c>
      <c r="P198" s="21" t="s">
        <v>61</v>
      </c>
      <c r="Q198" s="44" t="s">
        <v>62</v>
      </c>
      <c r="R198" s="21" t="s">
        <v>63</v>
      </c>
      <c r="S198" s="21" t="s">
        <v>557</v>
      </c>
      <c r="T198" s="22">
        <v>28</v>
      </c>
      <c r="U198" s="21" t="s">
        <v>65</v>
      </c>
      <c r="V198" s="21" t="s">
        <v>66</v>
      </c>
      <c r="W198" s="21" t="s">
        <v>557</v>
      </c>
      <c r="X198" s="50"/>
    </row>
    <row r="199" ht="27" spans="1:24">
      <c r="A199" s="16">
        <v>192</v>
      </c>
      <c r="B199" s="60" t="s">
        <v>625</v>
      </c>
      <c r="C199" s="42" t="s">
        <v>626</v>
      </c>
      <c r="D199" s="21" t="s">
        <v>627</v>
      </c>
      <c r="E199" s="21" t="s">
        <v>57</v>
      </c>
      <c r="F199" s="66" t="s">
        <v>91</v>
      </c>
      <c r="G199" s="21" t="s">
        <v>553</v>
      </c>
      <c r="H199" s="22">
        <v>2019</v>
      </c>
      <c r="I199" s="22">
        <v>30</v>
      </c>
      <c r="J199" s="35"/>
      <c r="K199" s="22">
        <v>30</v>
      </c>
      <c r="L199" s="35"/>
      <c r="M199" s="22"/>
      <c r="N199" s="36"/>
      <c r="O199" s="21" t="s">
        <v>625</v>
      </c>
      <c r="P199" s="21" t="s">
        <v>61</v>
      </c>
      <c r="Q199" s="44" t="s">
        <v>62</v>
      </c>
      <c r="R199" s="21" t="s">
        <v>63</v>
      </c>
      <c r="S199" s="21" t="s">
        <v>627</v>
      </c>
      <c r="T199" s="22">
        <v>30</v>
      </c>
      <c r="U199" s="21" t="s">
        <v>65</v>
      </c>
      <c r="V199" s="21" t="s">
        <v>66</v>
      </c>
      <c r="W199" s="21" t="s">
        <v>627</v>
      </c>
      <c r="X199" s="50"/>
    </row>
    <row r="200" ht="27" spans="1:24">
      <c r="A200" s="16">
        <v>193</v>
      </c>
      <c r="B200" s="74" t="s">
        <v>628</v>
      </c>
      <c r="C200" s="74" t="s">
        <v>629</v>
      </c>
      <c r="D200" s="21" t="s">
        <v>630</v>
      </c>
      <c r="E200" s="21" t="s">
        <v>104</v>
      </c>
      <c r="F200" s="22" t="s">
        <v>110</v>
      </c>
      <c r="G200" s="22" t="s">
        <v>553</v>
      </c>
      <c r="H200" s="22">
        <v>2020</v>
      </c>
      <c r="I200" s="36">
        <v>40</v>
      </c>
      <c r="J200" s="35"/>
      <c r="K200" s="22">
        <v>40</v>
      </c>
      <c r="L200" s="35"/>
      <c r="M200" s="22"/>
      <c r="N200" s="36"/>
      <c r="O200" s="21" t="s">
        <v>628</v>
      </c>
      <c r="P200" s="21" t="s">
        <v>72</v>
      </c>
      <c r="Q200" s="44" t="s">
        <v>73</v>
      </c>
      <c r="R200" s="21" t="s">
        <v>74</v>
      </c>
      <c r="S200" s="21" t="s">
        <v>517</v>
      </c>
      <c r="T200" s="21">
        <v>40</v>
      </c>
      <c r="U200" s="21" t="s">
        <v>65</v>
      </c>
      <c r="V200" s="21" t="s">
        <v>66</v>
      </c>
      <c r="W200" s="21" t="s">
        <v>517</v>
      </c>
      <c r="X200" s="50"/>
    </row>
    <row r="201" ht="27" spans="1:24">
      <c r="A201" s="16">
        <v>194</v>
      </c>
      <c r="B201" s="74" t="s">
        <v>631</v>
      </c>
      <c r="C201" s="74" t="s">
        <v>632</v>
      </c>
      <c r="D201" s="21" t="s">
        <v>575</v>
      </c>
      <c r="E201" s="21" t="s">
        <v>57</v>
      </c>
      <c r="F201" s="22" t="s">
        <v>114</v>
      </c>
      <c r="G201" s="22" t="s">
        <v>553</v>
      </c>
      <c r="H201" s="22">
        <v>2020</v>
      </c>
      <c r="I201" s="22">
        <v>196.295</v>
      </c>
      <c r="J201" s="35"/>
      <c r="K201" s="22">
        <v>196.295</v>
      </c>
      <c r="L201" s="35"/>
      <c r="M201" s="22"/>
      <c r="N201" s="36"/>
      <c r="O201" s="21" t="s">
        <v>631</v>
      </c>
      <c r="P201" s="21" t="s">
        <v>61</v>
      </c>
      <c r="Q201" s="44" t="s">
        <v>62</v>
      </c>
      <c r="R201" s="21" t="s">
        <v>63</v>
      </c>
      <c r="S201" s="21" t="s">
        <v>575</v>
      </c>
      <c r="T201" s="22">
        <v>196.295</v>
      </c>
      <c r="U201" s="21" t="s">
        <v>65</v>
      </c>
      <c r="V201" s="21" t="s">
        <v>66</v>
      </c>
      <c r="W201" s="21" t="s">
        <v>575</v>
      </c>
      <c r="X201" s="50"/>
    </row>
    <row r="202" ht="27" spans="1:24">
      <c r="A202" s="16">
        <v>195</v>
      </c>
      <c r="B202" s="74" t="s">
        <v>633</v>
      </c>
      <c r="C202" s="79" t="s">
        <v>634</v>
      </c>
      <c r="D202" s="21" t="s">
        <v>622</v>
      </c>
      <c r="E202" s="21" t="s">
        <v>57</v>
      </c>
      <c r="F202" s="22" t="s">
        <v>58</v>
      </c>
      <c r="G202" s="22" t="s">
        <v>553</v>
      </c>
      <c r="H202" s="22">
        <v>2017</v>
      </c>
      <c r="I202" s="22">
        <v>10</v>
      </c>
      <c r="J202" s="35"/>
      <c r="K202" s="22">
        <v>10</v>
      </c>
      <c r="L202" s="35"/>
      <c r="M202" s="22"/>
      <c r="N202" s="36"/>
      <c r="O202" s="21" t="s">
        <v>633</v>
      </c>
      <c r="P202" s="21" t="s">
        <v>61</v>
      </c>
      <c r="Q202" s="44" t="s">
        <v>62</v>
      </c>
      <c r="R202" s="21" t="s">
        <v>63</v>
      </c>
      <c r="S202" s="21" t="s">
        <v>622</v>
      </c>
      <c r="T202" s="21">
        <v>10</v>
      </c>
      <c r="U202" s="21" t="s">
        <v>65</v>
      </c>
      <c r="V202" s="21" t="s">
        <v>66</v>
      </c>
      <c r="W202" s="21" t="s">
        <v>622</v>
      </c>
      <c r="X202" s="50"/>
    </row>
    <row r="203" ht="27" spans="1:24">
      <c r="A203" s="16">
        <v>196</v>
      </c>
      <c r="B203" s="22" t="s">
        <v>635</v>
      </c>
      <c r="C203" s="52" t="s">
        <v>636</v>
      </c>
      <c r="D203" s="53" t="s">
        <v>637</v>
      </c>
      <c r="E203" s="22" t="s">
        <v>57</v>
      </c>
      <c r="F203" s="62" t="s">
        <v>58</v>
      </c>
      <c r="G203" s="53" t="s">
        <v>637</v>
      </c>
      <c r="H203" s="22">
        <v>2016</v>
      </c>
      <c r="I203" s="68">
        <v>25</v>
      </c>
      <c r="J203" s="35"/>
      <c r="K203" s="68">
        <v>25</v>
      </c>
      <c r="L203" s="35"/>
      <c r="M203" s="22"/>
      <c r="N203" s="22"/>
      <c r="O203" s="22" t="s">
        <v>635</v>
      </c>
      <c r="P203" s="21" t="s">
        <v>61</v>
      </c>
      <c r="Q203" s="44" t="s">
        <v>62</v>
      </c>
      <c r="R203" s="21" t="s">
        <v>63</v>
      </c>
      <c r="S203" s="21" t="s">
        <v>638</v>
      </c>
      <c r="T203" s="68">
        <v>25</v>
      </c>
      <c r="U203" s="21" t="s">
        <v>65</v>
      </c>
      <c r="V203" s="21" t="s">
        <v>66</v>
      </c>
      <c r="W203" s="21" t="s">
        <v>638</v>
      </c>
      <c r="X203" s="50"/>
    </row>
    <row r="204" ht="27" spans="1:24">
      <c r="A204" s="16">
        <v>197</v>
      </c>
      <c r="B204" s="52" t="s">
        <v>168</v>
      </c>
      <c r="C204" s="52" t="s">
        <v>639</v>
      </c>
      <c r="D204" s="52" t="s">
        <v>637</v>
      </c>
      <c r="E204" s="52" t="s">
        <v>57</v>
      </c>
      <c r="F204" s="62" t="s">
        <v>58</v>
      </c>
      <c r="G204" s="52" t="s">
        <v>637</v>
      </c>
      <c r="H204" s="22">
        <v>2016</v>
      </c>
      <c r="I204" s="68">
        <v>84</v>
      </c>
      <c r="J204" s="35"/>
      <c r="K204" s="68">
        <v>84</v>
      </c>
      <c r="L204" s="35"/>
      <c r="M204" s="22"/>
      <c r="N204" s="22"/>
      <c r="O204" s="52" t="s">
        <v>168</v>
      </c>
      <c r="P204" s="21" t="s">
        <v>61</v>
      </c>
      <c r="Q204" s="44" t="s">
        <v>62</v>
      </c>
      <c r="R204" s="21" t="s">
        <v>63</v>
      </c>
      <c r="S204" s="21" t="s">
        <v>640</v>
      </c>
      <c r="T204" s="68">
        <v>84</v>
      </c>
      <c r="U204" s="21" t="s">
        <v>65</v>
      </c>
      <c r="V204" s="21" t="s">
        <v>66</v>
      </c>
      <c r="W204" s="21" t="s">
        <v>640</v>
      </c>
      <c r="X204" s="50"/>
    </row>
    <row r="205" ht="27" spans="1:24">
      <c r="A205" s="16">
        <v>198</v>
      </c>
      <c r="B205" s="52" t="s">
        <v>168</v>
      </c>
      <c r="C205" s="52" t="s">
        <v>641</v>
      </c>
      <c r="D205" s="52" t="s">
        <v>637</v>
      </c>
      <c r="E205" s="52" t="s">
        <v>57</v>
      </c>
      <c r="F205" s="62" t="s">
        <v>58</v>
      </c>
      <c r="G205" s="52" t="s">
        <v>637</v>
      </c>
      <c r="H205" s="22">
        <v>2016</v>
      </c>
      <c r="I205" s="68">
        <v>192</v>
      </c>
      <c r="J205" s="35"/>
      <c r="K205" s="68">
        <v>192</v>
      </c>
      <c r="L205" s="35"/>
      <c r="M205" s="22"/>
      <c r="N205" s="22"/>
      <c r="O205" s="52" t="s">
        <v>168</v>
      </c>
      <c r="P205" s="21" t="s">
        <v>61</v>
      </c>
      <c r="Q205" s="44" t="s">
        <v>62</v>
      </c>
      <c r="R205" s="21" t="s">
        <v>63</v>
      </c>
      <c r="S205" s="21" t="s">
        <v>642</v>
      </c>
      <c r="T205" s="68">
        <v>192</v>
      </c>
      <c r="U205" s="21" t="s">
        <v>65</v>
      </c>
      <c r="V205" s="21" t="s">
        <v>66</v>
      </c>
      <c r="W205" s="21" t="s">
        <v>642</v>
      </c>
      <c r="X205" s="50"/>
    </row>
    <row r="206" ht="27" spans="1:24">
      <c r="A206" s="16">
        <v>199</v>
      </c>
      <c r="B206" s="52" t="s">
        <v>643</v>
      </c>
      <c r="C206" s="53" t="s">
        <v>644</v>
      </c>
      <c r="D206" s="52" t="s">
        <v>637</v>
      </c>
      <c r="E206" s="52" t="s">
        <v>57</v>
      </c>
      <c r="F206" s="62" t="s">
        <v>58</v>
      </c>
      <c r="G206" s="52" t="s">
        <v>637</v>
      </c>
      <c r="H206" s="22">
        <v>2016</v>
      </c>
      <c r="I206" s="68">
        <v>12</v>
      </c>
      <c r="J206" s="35"/>
      <c r="K206" s="68">
        <v>12</v>
      </c>
      <c r="L206" s="35"/>
      <c r="M206" s="22"/>
      <c r="N206" s="22"/>
      <c r="O206" s="52" t="s">
        <v>643</v>
      </c>
      <c r="P206" s="21" t="s">
        <v>61</v>
      </c>
      <c r="Q206" s="44" t="s">
        <v>62</v>
      </c>
      <c r="R206" s="21" t="s">
        <v>63</v>
      </c>
      <c r="S206" s="21" t="s">
        <v>642</v>
      </c>
      <c r="T206" s="68">
        <v>12</v>
      </c>
      <c r="U206" s="21" t="s">
        <v>65</v>
      </c>
      <c r="V206" s="21" t="s">
        <v>66</v>
      </c>
      <c r="W206" s="21" t="s">
        <v>642</v>
      </c>
      <c r="X206" s="50"/>
    </row>
    <row r="207" ht="27" spans="1:24">
      <c r="A207" s="16">
        <v>200</v>
      </c>
      <c r="B207" s="52" t="s">
        <v>645</v>
      </c>
      <c r="C207" s="52" t="s">
        <v>646</v>
      </c>
      <c r="D207" s="52" t="s">
        <v>637</v>
      </c>
      <c r="E207" s="52" t="s">
        <v>57</v>
      </c>
      <c r="F207" s="62" t="s">
        <v>58</v>
      </c>
      <c r="G207" s="52" t="s">
        <v>637</v>
      </c>
      <c r="H207" s="22">
        <v>2016</v>
      </c>
      <c r="I207" s="68">
        <v>80</v>
      </c>
      <c r="J207" s="35"/>
      <c r="K207" s="68">
        <v>80</v>
      </c>
      <c r="L207" s="35"/>
      <c r="M207" s="22"/>
      <c r="N207" s="22"/>
      <c r="O207" s="52" t="s">
        <v>645</v>
      </c>
      <c r="P207" s="21" t="s">
        <v>61</v>
      </c>
      <c r="Q207" s="44" t="s">
        <v>62</v>
      </c>
      <c r="R207" s="21" t="s">
        <v>63</v>
      </c>
      <c r="S207" s="21" t="s">
        <v>647</v>
      </c>
      <c r="T207" s="68">
        <v>80</v>
      </c>
      <c r="U207" s="21" t="s">
        <v>65</v>
      </c>
      <c r="V207" s="21" t="s">
        <v>66</v>
      </c>
      <c r="W207" s="21" t="s">
        <v>647</v>
      </c>
      <c r="X207" s="50"/>
    </row>
    <row r="208" ht="27" spans="1:24">
      <c r="A208" s="16">
        <v>201</v>
      </c>
      <c r="B208" s="53" t="s">
        <v>648</v>
      </c>
      <c r="C208" s="53" t="s">
        <v>649</v>
      </c>
      <c r="D208" s="52" t="s">
        <v>637</v>
      </c>
      <c r="E208" s="52" t="s">
        <v>57</v>
      </c>
      <c r="F208" s="62" t="s">
        <v>58</v>
      </c>
      <c r="G208" s="52" t="s">
        <v>637</v>
      </c>
      <c r="H208" s="22">
        <v>2016</v>
      </c>
      <c r="I208" s="81">
        <v>18</v>
      </c>
      <c r="J208" s="35"/>
      <c r="K208" s="81">
        <v>18</v>
      </c>
      <c r="L208" s="35"/>
      <c r="M208" s="22"/>
      <c r="N208" s="22"/>
      <c r="O208" s="53" t="s">
        <v>648</v>
      </c>
      <c r="P208" s="21" t="s">
        <v>61</v>
      </c>
      <c r="Q208" s="44" t="s">
        <v>62</v>
      </c>
      <c r="R208" s="21" t="s">
        <v>63</v>
      </c>
      <c r="S208" s="21" t="s">
        <v>650</v>
      </c>
      <c r="T208" s="81">
        <v>18</v>
      </c>
      <c r="U208" s="21" t="s">
        <v>65</v>
      </c>
      <c r="V208" s="21" t="s">
        <v>66</v>
      </c>
      <c r="W208" s="21" t="s">
        <v>650</v>
      </c>
      <c r="X208" s="50"/>
    </row>
    <row r="209" ht="27" spans="1:24">
      <c r="A209" s="16">
        <v>202</v>
      </c>
      <c r="B209" s="52" t="s">
        <v>651</v>
      </c>
      <c r="C209" s="53" t="s">
        <v>652</v>
      </c>
      <c r="D209" s="52" t="s">
        <v>637</v>
      </c>
      <c r="E209" s="52" t="s">
        <v>57</v>
      </c>
      <c r="F209" s="62" t="s">
        <v>58</v>
      </c>
      <c r="G209" s="52" t="s">
        <v>637</v>
      </c>
      <c r="H209" s="22">
        <v>2016</v>
      </c>
      <c r="I209" s="68">
        <v>24</v>
      </c>
      <c r="J209" s="35"/>
      <c r="K209" s="68">
        <v>24</v>
      </c>
      <c r="L209" s="35"/>
      <c r="M209" s="22"/>
      <c r="N209" s="22"/>
      <c r="O209" s="52" t="s">
        <v>651</v>
      </c>
      <c r="P209" s="21" t="s">
        <v>61</v>
      </c>
      <c r="Q209" s="44" t="s">
        <v>62</v>
      </c>
      <c r="R209" s="21" t="s">
        <v>63</v>
      </c>
      <c r="S209" s="21" t="s">
        <v>642</v>
      </c>
      <c r="T209" s="68">
        <v>24</v>
      </c>
      <c r="U209" s="21" t="s">
        <v>65</v>
      </c>
      <c r="V209" s="21" t="s">
        <v>66</v>
      </c>
      <c r="W209" s="21" t="s">
        <v>642</v>
      </c>
      <c r="X209" s="50"/>
    </row>
    <row r="210" ht="27" spans="1:24">
      <c r="A210" s="16">
        <v>203</v>
      </c>
      <c r="B210" s="52" t="s">
        <v>653</v>
      </c>
      <c r="C210" s="52" t="s">
        <v>654</v>
      </c>
      <c r="D210" s="52" t="s">
        <v>637</v>
      </c>
      <c r="E210" s="52" t="s">
        <v>57</v>
      </c>
      <c r="F210" s="62" t="s">
        <v>58</v>
      </c>
      <c r="G210" s="52" t="s">
        <v>637</v>
      </c>
      <c r="H210" s="22">
        <v>2016</v>
      </c>
      <c r="I210" s="68">
        <v>16</v>
      </c>
      <c r="J210" s="35"/>
      <c r="K210" s="68">
        <v>16</v>
      </c>
      <c r="L210" s="35"/>
      <c r="M210" s="22"/>
      <c r="N210" s="22"/>
      <c r="O210" s="52" t="s">
        <v>653</v>
      </c>
      <c r="P210" s="21" t="s">
        <v>61</v>
      </c>
      <c r="Q210" s="44" t="s">
        <v>62</v>
      </c>
      <c r="R210" s="21" t="s">
        <v>63</v>
      </c>
      <c r="S210" s="21" t="s">
        <v>650</v>
      </c>
      <c r="T210" s="68">
        <v>16</v>
      </c>
      <c r="U210" s="21" t="s">
        <v>65</v>
      </c>
      <c r="V210" s="21" t="s">
        <v>66</v>
      </c>
      <c r="W210" s="21" t="s">
        <v>650</v>
      </c>
      <c r="X210" s="50"/>
    </row>
    <row r="211" ht="27" spans="1:24">
      <c r="A211" s="16">
        <v>204</v>
      </c>
      <c r="B211" s="52" t="s">
        <v>655</v>
      </c>
      <c r="C211" s="52" t="s">
        <v>656</v>
      </c>
      <c r="D211" s="52" t="s">
        <v>637</v>
      </c>
      <c r="E211" s="52" t="s">
        <v>57</v>
      </c>
      <c r="F211" s="62" t="s">
        <v>58</v>
      </c>
      <c r="G211" s="52" t="s">
        <v>637</v>
      </c>
      <c r="H211" s="22">
        <v>2016</v>
      </c>
      <c r="I211" s="68">
        <v>52</v>
      </c>
      <c r="J211" s="35"/>
      <c r="K211" s="68">
        <v>52</v>
      </c>
      <c r="L211" s="35"/>
      <c r="M211" s="22"/>
      <c r="N211" s="22"/>
      <c r="O211" s="52" t="s">
        <v>655</v>
      </c>
      <c r="P211" s="21" t="s">
        <v>61</v>
      </c>
      <c r="Q211" s="44" t="s">
        <v>62</v>
      </c>
      <c r="R211" s="21" t="s">
        <v>63</v>
      </c>
      <c r="S211" s="21" t="s">
        <v>650</v>
      </c>
      <c r="T211" s="68">
        <v>52</v>
      </c>
      <c r="U211" s="21" t="s">
        <v>65</v>
      </c>
      <c r="V211" s="21" t="s">
        <v>66</v>
      </c>
      <c r="W211" s="21" t="s">
        <v>650</v>
      </c>
      <c r="X211" s="50"/>
    </row>
    <row r="212" ht="27" spans="1:24">
      <c r="A212" s="16">
        <v>205</v>
      </c>
      <c r="B212" s="21" t="s">
        <v>657</v>
      </c>
      <c r="C212" s="21" t="s">
        <v>658</v>
      </c>
      <c r="D212" s="21" t="s">
        <v>659</v>
      </c>
      <c r="E212" s="21" t="s">
        <v>57</v>
      </c>
      <c r="F212" s="22" t="s">
        <v>185</v>
      </c>
      <c r="G212" s="21" t="s">
        <v>637</v>
      </c>
      <c r="H212" s="22">
        <v>2016</v>
      </c>
      <c r="I212" s="22">
        <v>90</v>
      </c>
      <c r="J212" s="35"/>
      <c r="K212" s="22">
        <v>90</v>
      </c>
      <c r="L212" s="35"/>
      <c r="M212" s="22"/>
      <c r="N212" s="22"/>
      <c r="O212" s="21" t="s">
        <v>657</v>
      </c>
      <c r="P212" s="21" t="s">
        <v>61</v>
      </c>
      <c r="Q212" s="44" t="s">
        <v>62</v>
      </c>
      <c r="R212" s="21" t="s">
        <v>63</v>
      </c>
      <c r="S212" s="21" t="s">
        <v>642</v>
      </c>
      <c r="T212" s="22">
        <v>90</v>
      </c>
      <c r="U212" s="21" t="s">
        <v>65</v>
      </c>
      <c r="V212" s="21" t="s">
        <v>66</v>
      </c>
      <c r="W212" s="21" t="s">
        <v>642</v>
      </c>
      <c r="X212" s="50"/>
    </row>
    <row r="213" ht="27" spans="1:24">
      <c r="A213" s="16">
        <v>206</v>
      </c>
      <c r="B213" s="55" t="s">
        <v>660</v>
      </c>
      <c r="C213" s="56" t="s">
        <v>661</v>
      </c>
      <c r="D213" s="56" t="s">
        <v>637</v>
      </c>
      <c r="E213" s="55" t="s">
        <v>57</v>
      </c>
      <c r="F213" s="55" t="s">
        <v>114</v>
      </c>
      <c r="G213" s="56" t="s">
        <v>637</v>
      </c>
      <c r="H213" s="22">
        <v>2017</v>
      </c>
      <c r="I213" s="55">
        <v>242.46</v>
      </c>
      <c r="J213" s="35"/>
      <c r="K213" s="22"/>
      <c r="L213" s="37">
        <v>242.46</v>
      </c>
      <c r="M213" s="22"/>
      <c r="N213" s="55"/>
      <c r="O213" s="55" t="s">
        <v>660</v>
      </c>
      <c r="P213" s="21" t="s">
        <v>61</v>
      </c>
      <c r="Q213" s="44" t="s">
        <v>62</v>
      </c>
      <c r="R213" s="21" t="s">
        <v>63</v>
      </c>
      <c r="S213" s="21" t="s">
        <v>662</v>
      </c>
      <c r="T213" s="55">
        <v>242.46</v>
      </c>
      <c r="U213" s="21" t="s">
        <v>65</v>
      </c>
      <c r="V213" s="21" t="s">
        <v>66</v>
      </c>
      <c r="W213" s="21" t="s">
        <v>662</v>
      </c>
      <c r="X213" s="50"/>
    </row>
    <row r="214" ht="27" spans="1:24">
      <c r="A214" s="16">
        <v>207</v>
      </c>
      <c r="B214" s="27" t="s">
        <v>663</v>
      </c>
      <c r="C214" s="27" t="s">
        <v>664</v>
      </c>
      <c r="D214" s="27" t="s">
        <v>637</v>
      </c>
      <c r="E214" s="27" t="s">
        <v>57</v>
      </c>
      <c r="F214" s="27" t="s">
        <v>114</v>
      </c>
      <c r="G214" s="27" t="s">
        <v>637</v>
      </c>
      <c r="H214" s="22">
        <v>2017</v>
      </c>
      <c r="I214" s="27">
        <v>19.82</v>
      </c>
      <c r="J214" s="35"/>
      <c r="K214" s="22"/>
      <c r="L214" s="37">
        <v>19.82</v>
      </c>
      <c r="M214" s="22"/>
      <c r="N214" s="27"/>
      <c r="O214" s="27" t="s">
        <v>663</v>
      </c>
      <c r="P214" s="21" t="s">
        <v>61</v>
      </c>
      <c r="Q214" s="44" t="s">
        <v>62</v>
      </c>
      <c r="R214" s="21" t="s">
        <v>63</v>
      </c>
      <c r="S214" s="21" t="s">
        <v>662</v>
      </c>
      <c r="T214" s="27">
        <v>19.82</v>
      </c>
      <c r="U214" s="21" t="s">
        <v>65</v>
      </c>
      <c r="V214" s="21" t="s">
        <v>66</v>
      </c>
      <c r="W214" s="21" t="s">
        <v>662</v>
      </c>
      <c r="X214" s="50"/>
    </row>
    <row r="215" ht="27" spans="1:24">
      <c r="A215" s="16">
        <v>208</v>
      </c>
      <c r="B215" s="21" t="s">
        <v>665</v>
      </c>
      <c r="C215" s="21" t="s">
        <v>666</v>
      </c>
      <c r="D215" s="21" t="s">
        <v>637</v>
      </c>
      <c r="E215" s="63" t="s">
        <v>57</v>
      </c>
      <c r="F215" s="63" t="s">
        <v>114</v>
      </c>
      <c r="G215" s="21" t="s">
        <v>637</v>
      </c>
      <c r="H215" s="22">
        <v>2018</v>
      </c>
      <c r="I215" s="22">
        <v>65.64</v>
      </c>
      <c r="J215" s="35"/>
      <c r="K215" s="36"/>
      <c r="L215" s="37">
        <v>65.64</v>
      </c>
      <c r="M215" s="22"/>
      <c r="N215" s="22"/>
      <c r="O215" s="21" t="s">
        <v>665</v>
      </c>
      <c r="P215" s="21" t="s">
        <v>61</v>
      </c>
      <c r="Q215" s="44" t="s">
        <v>62</v>
      </c>
      <c r="R215" s="21" t="s">
        <v>63</v>
      </c>
      <c r="S215" s="21" t="s">
        <v>638</v>
      </c>
      <c r="T215" s="22">
        <v>65.64</v>
      </c>
      <c r="U215" s="21" t="s">
        <v>65</v>
      </c>
      <c r="V215" s="21" t="s">
        <v>66</v>
      </c>
      <c r="W215" s="21" t="s">
        <v>638</v>
      </c>
      <c r="X215" s="50"/>
    </row>
    <row r="216" ht="27" spans="1:24">
      <c r="A216" s="16">
        <v>209</v>
      </c>
      <c r="B216" s="21" t="s">
        <v>667</v>
      </c>
      <c r="C216" s="21" t="s">
        <v>668</v>
      </c>
      <c r="D216" s="21" t="s">
        <v>637</v>
      </c>
      <c r="E216" s="63" t="s">
        <v>57</v>
      </c>
      <c r="F216" s="63" t="s">
        <v>114</v>
      </c>
      <c r="G216" s="21" t="s">
        <v>637</v>
      </c>
      <c r="H216" s="22">
        <v>2018</v>
      </c>
      <c r="I216" s="22">
        <v>66.16</v>
      </c>
      <c r="J216" s="35"/>
      <c r="K216" s="36"/>
      <c r="L216" s="37">
        <v>66.16</v>
      </c>
      <c r="M216" s="22"/>
      <c r="N216" s="22"/>
      <c r="O216" s="21" t="s">
        <v>667</v>
      </c>
      <c r="P216" s="21" t="s">
        <v>61</v>
      </c>
      <c r="Q216" s="44" t="s">
        <v>62</v>
      </c>
      <c r="R216" s="21" t="s">
        <v>63</v>
      </c>
      <c r="S216" s="21" t="s">
        <v>662</v>
      </c>
      <c r="T216" s="22">
        <v>66.16</v>
      </c>
      <c r="U216" s="21" t="s">
        <v>65</v>
      </c>
      <c r="V216" s="21" t="s">
        <v>66</v>
      </c>
      <c r="W216" s="21" t="s">
        <v>662</v>
      </c>
      <c r="X216" s="50"/>
    </row>
    <row r="217" ht="27" spans="1:24">
      <c r="A217" s="16">
        <v>210</v>
      </c>
      <c r="B217" s="21" t="s">
        <v>669</v>
      </c>
      <c r="C217" s="21" t="s">
        <v>670</v>
      </c>
      <c r="D217" s="21" t="s">
        <v>637</v>
      </c>
      <c r="E217" s="63" t="s">
        <v>57</v>
      </c>
      <c r="F217" s="63" t="s">
        <v>114</v>
      </c>
      <c r="G217" s="21" t="s">
        <v>637</v>
      </c>
      <c r="H217" s="22">
        <v>2018</v>
      </c>
      <c r="I217" s="22">
        <v>46.12</v>
      </c>
      <c r="J217" s="35"/>
      <c r="K217" s="36"/>
      <c r="L217" s="37">
        <v>46.12</v>
      </c>
      <c r="M217" s="22"/>
      <c r="N217" s="22"/>
      <c r="O217" s="21" t="s">
        <v>669</v>
      </c>
      <c r="P217" s="21" t="s">
        <v>61</v>
      </c>
      <c r="Q217" s="44" t="s">
        <v>62</v>
      </c>
      <c r="R217" s="21" t="s">
        <v>63</v>
      </c>
      <c r="S217" s="21" t="s">
        <v>642</v>
      </c>
      <c r="T217" s="22">
        <v>46.12</v>
      </c>
      <c r="U217" s="21" t="s">
        <v>65</v>
      </c>
      <c r="V217" s="21" t="s">
        <v>66</v>
      </c>
      <c r="W217" s="21" t="s">
        <v>642</v>
      </c>
      <c r="X217" s="50"/>
    </row>
    <row r="218" ht="27" spans="1:24">
      <c r="A218" s="16">
        <v>211</v>
      </c>
      <c r="B218" s="21" t="s">
        <v>671</v>
      </c>
      <c r="C218" s="21" t="s">
        <v>672</v>
      </c>
      <c r="D218" s="21" t="s">
        <v>637</v>
      </c>
      <c r="E218" s="63" t="s">
        <v>57</v>
      </c>
      <c r="F218" s="63" t="s">
        <v>114</v>
      </c>
      <c r="G218" s="21" t="s">
        <v>637</v>
      </c>
      <c r="H218" s="22">
        <v>2018</v>
      </c>
      <c r="I218" s="22">
        <v>10.95</v>
      </c>
      <c r="J218" s="35"/>
      <c r="K218" s="36"/>
      <c r="L218" s="37">
        <v>10.95</v>
      </c>
      <c r="M218" s="22"/>
      <c r="N218" s="22"/>
      <c r="O218" s="21" t="s">
        <v>671</v>
      </c>
      <c r="P218" s="21" t="s">
        <v>61</v>
      </c>
      <c r="Q218" s="44" t="s">
        <v>62</v>
      </c>
      <c r="R218" s="21" t="s">
        <v>63</v>
      </c>
      <c r="S218" s="21" t="s">
        <v>673</v>
      </c>
      <c r="T218" s="22">
        <v>10.95</v>
      </c>
      <c r="U218" s="21" t="s">
        <v>65</v>
      </c>
      <c r="V218" s="21" t="s">
        <v>66</v>
      </c>
      <c r="W218" s="21" t="s">
        <v>673</v>
      </c>
      <c r="X218" s="50"/>
    </row>
    <row r="219" ht="27" spans="1:24">
      <c r="A219" s="16">
        <v>212</v>
      </c>
      <c r="B219" s="21" t="s">
        <v>674</v>
      </c>
      <c r="C219" s="21" t="s">
        <v>675</v>
      </c>
      <c r="D219" s="21" t="s">
        <v>637</v>
      </c>
      <c r="E219" s="63" t="s">
        <v>57</v>
      </c>
      <c r="F219" s="63" t="s">
        <v>114</v>
      </c>
      <c r="G219" s="21" t="s">
        <v>637</v>
      </c>
      <c r="H219" s="22">
        <v>2018</v>
      </c>
      <c r="I219" s="22">
        <v>39.42</v>
      </c>
      <c r="J219" s="35"/>
      <c r="K219" s="36"/>
      <c r="L219" s="37">
        <v>39.42</v>
      </c>
      <c r="M219" s="22"/>
      <c r="N219" s="22"/>
      <c r="O219" s="21" t="s">
        <v>674</v>
      </c>
      <c r="P219" s="21" t="s">
        <v>61</v>
      </c>
      <c r="Q219" s="44" t="s">
        <v>62</v>
      </c>
      <c r="R219" s="21" t="s">
        <v>63</v>
      </c>
      <c r="S219" s="21" t="s">
        <v>673</v>
      </c>
      <c r="T219" s="22">
        <v>39.42</v>
      </c>
      <c r="U219" s="21" t="s">
        <v>65</v>
      </c>
      <c r="V219" s="21" t="s">
        <v>66</v>
      </c>
      <c r="W219" s="21" t="s">
        <v>673</v>
      </c>
      <c r="X219" s="50"/>
    </row>
    <row r="220" ht="27" spans="1:24">
      <c r="A220" s="16">
        <v>213</v>
      </c>
      <c r="B220" s="21" t="s">
        <v>676</v>
      </c>
      <c r="C220" s="21" t="s">
        <v>677</v>
      </c>
      <c r="D220" s="21" t="s">
        <v>637</v>
      </c>
      <c r="E220" s="63" t="s">
        <v>57</v>
      </c>
      <c r="F220" s="63" t="s">
        <v>114</v>
      </c>
      <c r="G220" s="21" t="s">
        <v>637</v>
      </c>
      <c r="H220" s="22">
        <v>2018</v>
      </c>
      <c r="I220" s="22">
        <v>37.52</v>
      </c>
      <c r="J220" s="35"/>
      <c r="K220" s="36"/>
      <c r="L220" s="37">
        <v>37.52</v>
      </c>
      <c r="M220" s="22"/>
      <c r="N220" s="22"/>
      <c r="O220" s="21" t="s">
        <v>676</v>
      </c>
      <c r="P220" s="21" t="s">
        <v>61</v>
      </c>
      <c r="Q220" s="44" t="s">
        <v>62</v>
      </c>
      <c r="R220" s="21" t="s">
        <v>63</v>
      </c>
      <c r="S220" s="21" t="s">
        <v>650</v>
      </c>
      <c r="T220" s="22">
        <v>37.52</v>
      </c>
      <c r="U220" s="21" t="s">
        <v>65</v>
      </c>
      <c r="V220" s="21" t="s">
        <v>66</v>
      </c>
      <c r="W220" s="21" t="s">
        <v>650</v>
      </c>
      <c r="X220" s="50"/>
    </row>
    <row r="221" ht="27" spans="1:24">
      <c r="A221" s="16">
        <v>214</v>
      </c>
      <c r="B221" s="21" t="s">
        <v>678</v>
      </c>
      <c r="C221" s="21" t="s">
        <v>679</v>
      </c>
      <c r="D221" s="21" t="s">
        <v>637</v>
      </c>
      <c r="E221" s="63" t="s">
        <v>57</v>
      </c>
      <c r="F221" s="63" t="s">
        <v>114</v>
      </c>
      <c r="G221" s="21" t="s">
        <v>637</v>
      </c>
      <c r="H221" s="22">
        <v>2018</v>
      </c>
      <c r="I221" s="22">
        <v>12.015</v>
      </c>
      <c r="J221" s="35"/>
      <c r="K221" s="36"/>
      <c r="L221" s="37">
        <v>12.015</v>
      </c>
      <c r="M221" s="22"/>
      <c r="N221" s="22"/>
      <c r="O221" s="21" t="s">
        <v>678</v>
      </c>
      <c r="P221" s="21" t="s">
        <v>61</v>
      </c>
      <c r="Q221" s="44" t="s">
        <v>62</v>
      </c>
      <c r="R221" s="21" t="s">
        <v>63</v>
      </c>
      <c r="S221" s="21" t="s">
        <v>650</v>
      </c>
      <c r="T221" s="22">
        <v>12.015</v>
      </c>
      <c r="U221" s="21" t="s">
        <v>65</v>
      </c>
      <c r="V221" s="21" t="s">
        <v>66</v>
      </c>
      <c r="W221" s="21" t="s">
        <v>650</v>
      </c>
      <c r="X221" s="50"/>
    </row>
    <row r="222" ht="27" spans="1:24">
      <c r="A222" s="16">
        <v>215</v>
      </c>
      <c r="B222" s="21" t="s">
        <v>680</v>
      </c>
      <c r="C222" s="21" t="s">
        <v>681</v>
      </c>
      <c r="D222" s="21" t="s">
        <v>637</v>
      </c>
      <c r="E222" s="63" t="s">
        <v>57</v>
      </c>
      <c r="F222" s="63" t="s">
        <v>114</v>
      </c>
      <c r="G222" s="21" t="s">
        <v>637</v>
      </c>
      <c r="H222" s="22">
        <v>2018</v>
      </c>
      <c r="I222" s="22">
        <v>56.525</v>
      </c>
      <c r="J222" s="35"/>
      <c r="K222" s="36"/>
      <c r="L222" s="37">
        <v>56.525</v>
      </c>
      <c r="M222" s="22"/>
      <c r="N222" s="22"/>
      <c r="O222" s="21" t="s">
        <v>680</v>
      </c>
      <c r="P222" s="21" t="s">
        <v>61</v>
      </c>
      <c r="Q222" s="44" t="s">
        <v>62</v>
      </c>
      <c r="R222" s="21" t="s">
        <v>63</v>
      </c>
      <c r="S222" s="21" t="s">
        <v>650</v>
      </c>
      <c r="T222" s="22">
        <v>56.525</v>
      </c>
      <c r="U222" s="21" t="s">
        <v>65</v>
      </c>
      <c r="V222" s="21" t="s">
        <v>66</v>
      </c>
      <c r="W222" s="21" t="s">
        <v>650</v>
      </c>
      <c r="X222" s="50"/>
    </row>
    <row r="223" ht="27" spans="1:24">
      <c r="A223" s="16">
        <v>216</v>
      </c>
      <c r="B223" s="21" t="s">
        <v>682</v>
      </c>
      <c r="C223" s="21" t="s">
        <v>683</v>
      </c>
      <c r="D223" s="21" t="s">
        <v>637</v>
      </c>
      <c r="E223" s="63" t="s">
        <v>57</v>
      </c>
      <c r="F223" s="63" t="s">
        <v>114</v>
      </c>
      <c r="G223" s="21" t="s">
        <v>637</v>
      </c>
      <c r="H223" s="22">
        <v>2018</v>
      </c>
      <c r="I223" s="22">
        <v>225.75</v>
      </c>
      <c r="J223" s="35"/>
      <c r="K223" s="36"/>
      <c r="L223" s="37">
        <v>225.75</v>
      </c>
      <c r="M223" s="22"/>
      <c r="N223" s="22"/>
      <c r="O223" s="21" t="s">
        <v>682</v>
      </c>
      <c r="P223" s="21" t="s">
        <v>61</v>
      </c>
      <c r="Q223" s="44" t="s">
        <v>62</v>
      </c>
      <c r="R223" s="21" t="s">
        <v>63</v>
      </c>
      <c r="S223" s="21" t="s">
        <v>684</v>
      </c>
      <c r="T223" s="22">
        <v>225.75</v>
      </c>
      <c r="U223" s="21" t="s">
        <v>65</v>
      </c>
      <c r="V223" s="21" t="s">
        <v>66</v>
      </c>
      <c r="W223" s="21" t="s">
        <v>684</v>
      </c>
      <c r="X223" s="50"/>
    </row>
    <row r="224" ht="27" spans="1:24">
      <c r="A224" s="16">
        <v>217</v>
      </c>
      <c r="B224" s="21" t="s">
        <v>685</v>
      </c>
      <c r="C224" s="21" t="s">
        <v>686</v>
      </c>
      <c r="D224" s="21" t="s">
        <v>637</v>
      </c>
      <c r="E224" s="63" t="s">
        <v>57</v>
      </c>
      <c r="F224" s="63" t="s">
        <v>114</v>
      </c>
      <c r="G224" s="21" t="s">
        <v>637</v>
      </c>
      <c r="H224" s="22">
        <v>2018</v>
      </c>
      <c r="I224" s="22">
        <v>180.18</v>
      </c>
      <c r="J224" s="35"/>
      <c r="K224" s="36"/>
      <c r="L224" s="37">
        <v>180.18</v>
      </c>
      <c r="M224" s="22"/>
      <c r="N224" s="22"/>
      <c r="O224" s="21" t="s">
        <v>685</v>
      </c>
      <c r="P224" s="21" t="s">
        <v>61</v>
      </c>
      <c r="Q224" s="44" t="s">
        <v>62</v>
      </c>
      <c r="R224" s="21" t="s">
        <v>63</v>
      </c>
      <c r="S224" s="21" t="s">
        <v>662</v>
      </c>
      <c r="T224" s="22">
        <v>180.18</v>
      </c>
      <c r="U224" s="21" t="s">
        <v>65</v>
      </c>
      <c r="V224" s="21" t="s">
        <v>66</v>
      </c>
      <c r="W224" s="21" t="s">
        <v>662</v>
      </c>
      <c r="X224" s="50"/>
    </row>
    <row r="225" ht="27" spans="1:24">
      <c r="A225" s="16">
        <v>218</v>
      </c>
      <c r="B225" s="21" t="s">
        <v>687</v>
      </c>
      <c r="C225" s="21" t="s">
        <v>688</v>
      </c>
      <c r="D225" s="21" t="s">
        <v>637</v>
      </c>
      <c r="E225" s="63" t="s">
        <v>57</v>
      </c>
      <c r="F225" s="63" t="s">
        <v>114</v>
      </c>
      <c r="G225" s="21" t="s">
        <v>637</v>
      </c>
      <c r="H225" s="22">
        <v>2018</v>
      </c>
      <c r="I225" s="22">
        <v>17.5</v>
      </c>
      <c r="J225" s="35"/>
      <c r="K225" s="36"/>
      <c r="L225" s="37">
        <v>17.5</v>
      </c>
      <c r="M225" s="22"/>
      <c r="N225" s="22"/>
      <c r="O225" s="21" t="s">
        <v>687</v>
      </c>
      <c r="P225" s="21" t="s">
        <v>61</v>
      </c>
      <c r="Q225" s="44" t="s">
        <v>62</v>
      </c>
      <c r="R225" s="21" t="s">
        <v>63</v>
      </c>
      <c r="S225" s="21" t="s">
        <v>662</v>
      </c>
      <c r="T225" s="22">
        <v>17.5</v>
      </c>
      <c r="U225" s="21" t="s">
        <v>65</v>
      </c>
      <c r="V225" s="21" t="s">
        <v>66</v>
      </c>
      <c r="W225" s="21" t="s">
        <v>662</v>
      </c>
      <c r="X225" s="50"/>
    </row>
    <row r="226" ht="27" spans="1:24">
      <c r="A226" s="16">
        <v>219</v>
      </c>
      <c r="B226" s="21" t="s">
        <v>689</v>
      </c>
      <c r="C226" s="21" t="s">
        <v>690</v>
      </c>
      <c r="D226" s="21" t="s">
        <v>637</v>
      </c>
      <c r="E226" s="63" t="s">
        <v>57</v>
      </c>
      <c r="F226" s="63" t="s">
        <v>114</v>
      </c>
      <c r="G226" s="21" t="s">
        <v>637</v>
      </c>
      <c r="H226" s="22">
        <v>2018</v>
      </c>
      <c r="I226" s="22">
        <v>14.8</v>
      </c>
      <c r="J226" s="35"/>
      <c r="K226" s="36"/>
      <c r="L226" s="37">
        <v>14.8</v>
      </c>
      <c r="M226" s="22"/>
      <c r="N226" s="22"/>
      <c r="O226" s="21" t="s">
        <v>689</v>
      </c>
      <c r="P226" s="21" t="s">
        <v>61</v>
      </c>
      <c r="Q226" s="44" t="s">
        <v>62</v>
      </c>
      <c r="R226" s="21" t="s">
        <v>63</v>
      </c>
      <c r="S226" s="21" t="s">
        <v>662</v>
      </c>
      <c r="T226" s="22">
        <v>14.8</v>
      </c>
      <c r="U226" s="21" t="s">
        <v>65</v>
      </c>
      <c r="V226" s="21" t="s">
        <v>66</v>
      </c>
      <c r="W226" s="21" t="s">
        <v>662</v>
      </c>
      <c r="X226" s="50"/>
    </row>
    <row r="227" ht="27" spans="1:24">
      <c r="A227" s="16">
        <v>220</v>
      </c>
      <c r="B227" s="21" t="s">
        <v>691</v>
      </c>
      <c r="C227" s="21" t="s">
        <v>692</v>
      </c>
      <c r="D227" s="21" t="s">
        <v>637</v>
      </c>
      <c r="E227" s="63" t="s">
        <v>57</v>
      </c>
      <c r="F227" s="63" t="s">
        <v>114</v>
      </c>
      <c r="G227" s="21" t="s">
        <v>637</v>
      </c>
      <c r="H227" s="22">
        <v>2018</v>
      </c>
      <c r="I227" s="22">
        <v>69.93</v>
      </c>
      <c r="J227" s="35"/>
      <c r="K227" s="36"/>
      <c r="L227" s="37">
        <v>69.93</v>
      </c>
      <c r="M227" s="22"/>
      <c r="N227" s="22"/>
      <c r="O227" s="21" t="s">
        <v>691</v>
      </c>
      <c r="P227" s="21" t="s">
        <v>61</v>
      </c>
      <c r="Q227" s="44" t="s">
        <v>62</v>
      </c>
      <c r="R227" s="21" t="s">
        <v>63</v>
      </c>
      <c r="S227" s="21" t="s">
        <v>684</v>
      </c>
      <c r="T227" s="22">
        <v>69.93</v>
      </c>
      <c r="U227" s="21" t="s">
        <v>65</v>
      </c>
      <c r="V227" s="21" t="s">
        <v>66</v>
      </c>
      <c r="W227" s="21" t="s">
        <v>684</v>
      </c>
      <c r="X227" s="50"/>
    </row>
    <row r="228" ht="27" spans="1:24">
      <c r="A228" s="16">
        <v>221</v>
      </c>
      <c r="B228" s="21" t="s">
        <v>693</v>
      </c>
      <c r="C228" s="21" t="s">
        <v>694</v>
      </c>
      <c r="D228" s="21" t="s">
        <v>637</v>
      </c>
      <c r="E228" s="63" t="s">
        <v>57</v>
      </c>
      <c r="F228" s="63" t="s">
        <v>114</v>
      </c>
      <c r="G228" s="21" t="s">
        <v>637</v>
      </c>
      <c r="H228" s="22">
        <v>2018</v>
      </c>
      <c r="I228" s="22">
        <v>55.845</v>
      </c>
      <c r="J228" s="35"/>
      <c r="K228" s="36"/>
      <c r="L228" s="37">
        <v>55.845</v>
      </c>
      <c r="M228" s="22"/>
      <c r="N228" s="22"/>
      <c r="O228" s="21" t="s">
        <v>693</v>
      </c>
      <c r="P228" s="21" t="s">
        <v>61</v>
      </c>
      <c r="Q228" s="44" t="s">
        <v>62</v>
      </c>
      <c r="R228" s="21" t="s">
        <v>63</v>
      </c>
      <c r="S228" s="21" t="s">
        <v>673</v>
      </c>
      <c r="T228" s="22">
        <v>55.845</v>
      </c>
      <c r="U228" s="21" t="s">
        <v>65</v>
      </c>
      <c r="V228" s="21" t="s">
        <v>66</v>
      </c>
      <c r="W228" s="21" t="s">
        <v>673</v>
      </c>
      <c r="X228" s="50"/>
    </row>
    <row r="229" ht="27" spans="1:24">
      <c r="A229" s="16">
        <v>222</v>
      </c>
      <c r="B229" s="21" t="s">
        <v>695</v>
      </c>
      <c r="C229" s="21" t="s">
        <v>696</v>
      </c>
      <c r="D229" s="21" t="s">
        <v>637</v>
      </c>
      <c r="E229" s="63" t="s">
        <v>57</v>
      </c>
      <c r="F229" s="63" t="s">
        <v>114</v>
      </c>
      <c r="G229" s="21" t="s">
        <v>637</v>
      </c>
      <c r="H229" s="22">
        <v>2018</v>
      </c>
      <c r="I229" s="22">
        <v>147.6</v>
      </c>
      <c r="J229" s="35"/>
      <c r="K229" s="36"/>
      <c r="L229" s="37">
        <v>147.6</v>
      </c>
      <c r="M229" s="22"/>
      <c r="N229" s="22"/>
      <c r="O229" s="21" t="s">
        <v>695</v>
      </c>
      <c r="P229" s="21" t="s">
        <v>61</v>
      </c>
      <c r="Q229" s="44" t="s">
        <v>62</v>
      </c>
      <c r="R229" s="21" t="s">
        <v>63</v>
      </c>
      <c r="S229" s="21" t="s">
        <v>642</v>
      </c>
      <c r="T229" s="22">
        <v>147.6</v>
      </c>
      <c r="U229" s="21" t="s">
        <v>65</v>
      </c>
      <c r="V229" s="21" t="s">
        <v>66</v>
      </c>
      <c r="W229" s="21" t="s">
        <v>642</v>
      </c>
      <c r="X229" s="50"/>
    </row>
    <row r="230" ht="27" spans="1:24">
      <c r="A230" s="16">
        <v>223</v>
      </c>
      <c r="B230" s="22" t="s">
        <v>697</v>
      </c>
      <c r="C230" s="22" t="s">
        <v>698</v>
      </c>
      <c r="D230" s="22" t="s">
        <v>673</v>
      </c>
      <c r="E230" s="63" t="s">
        <v>57</v>
      </c>
      <c r="F230" s="63" t="s">
        <v>58</v>
      </c>
      <c r="G230" s="63" t="s">
        <v>637</v>
      </c>
      <c r="H230" s="22">
        <v>2018</v>
      </c>
      <c r="I230" s="63">
        <v>67</v>
      </c>
      <c r="J230" s="35"/>
      <c r="K230" s="36"/>
      <c r="L230" s="37">
        <v>67</v>
      </c>
      <c r="M230" s="22"/>
      <c r="N230" s="63"/>
      <c r="O230" s="22" t="s">
        <v>697</v>
      </c>
      <c r="P230" s="21" t="s">
        <v>61</v>
      </c>
      <c r="Q230" s="44" t="s">
        <v>62</v>
      </c>
      <c r="R230" s="21" t="s">
        <v>63</v>
      </c>
      <c r="S230" s="21" t="s">
        <v>673</v>
      </c>
      <c r="T230" s="63">
        <v>67</v>
      </c>
      <c r="U230" s="21" t="s">
        <v>65</v>
      </c>
      <c r="V230" s="21" t="s">
        <v>66</v>
      </c>
      <c r="W230" s="21" t="s">
        <v>673</v>
      </c>
      <c r="X230" s="50"/>
    </row>
    <row r="231" ht="27" spans="1:24">
      <c r="A231" s="16">
        <v>224</v>
      </c>
      <c r="B231" s="22" t="s">
        <v>697</v>
      </c>
      <c r="C231" s="22" t="s">
        <v>699</v>
      </c>
      <c r="D231" s="22" t="s">
        <v>638</v>
      </c>
      <c r="E231" s="63" t="s">
        <v>57</v>
      </c>
      <c r="F231" s="63" t="s">
        <v>58</v>
      </c>
      <c r="G231" s="63" t="s">
        <v>637</v>
      </c>
      <c r="H231" s="22">
        <v>2018</v>
      </c>
      <c r="I231" s="63">
        <v>60</v>
      </c>
      <c r="J231" s="35"/>
      <c r="K231" s="36"/>
      <c r="L231" s="37">
        <v>60</v>
      </c>
      <c r="M231" s="22"/>
      <c r="N231" s="63"/>
      <c r="O231" s="22" t="s">
        <v>697</v>
      </c>
      <c r="P231" s="21" t="s">
        <v>61</v>
      </c>
      <c r="Q231" s="44" t="s">
        <v>62</v>
      </c>
      <c r="R231" s="21" t="s">
        <v>63</v>
      </c>
      <c r="S231" s="21" t="s">
        <v>638</v>
      </c>
      <c r="T231" s="63">
        <v>60</v>
      </c>
      <c r="U231" s="21" t="s">
        <v>65</v>
      </c>
      <c r="V231" s="21" t="s">
        <v>66</v>
      </c>
      <c r="W231" s="21" t="s">
        <v>638</v>
      </c>
      <c r="X231" s="50"/>
    </row>
    <row r="232" ht="27" spans="1:24">
      <c r="A232" s="16">
        <v>225</v>
      </c>
      <c r="B232" s="21" t="s">
        <v>700</v>
      </c>
      <c r="C232" s="21" t="s">
        <v>701</v>
      </c>
      <c r="D232" s="21" t="s">
        <v>637</v>
      </c>
      <c r="E232" s="21" t="s">
        <v>57</v>
      </c>
      <c r="F232" s="63" t="s">
        <v>114</v>
      </c>
      <c r="G232" s="21" t="s">
        <v>637</v>
      </c>
      <c r="H232" s="22">
        <v>2019</v>
      </c>
      <c r="I232" s="22">
        <v>260.6967</v>
      </c>
      <c r="J232" s="35"/>
      <c r="K232" s="22"/>
      <c r="L232" s="37">
        <v>260.6967</v>
      </c>
      <c r="M232" s="22"/>
      <c r="N232" s="22"/>
      <c r="O232" s="21" t="s">
        <v>700</v>
      </c>
      <c r="P232" s="21" t="s">
        <v>61</v>
      </c>
      <c r="Q232" s="44" t="s">
        <v>62</v>
      </c>
      <c r="R232" s="21" t="s">
        <v>63</v>
      </c>
      <c r="S232" s="21" t="s">
        <v>702</v>
      </c>
      <c r="T232" s="22">
        <v>260.6967</v>
      </c>
      <c r="U232" s="21" t="s">
        <v>65</v>
      </c>
      <c r="V232" s="21" t="s">
        <v>66</v>
      </c>
      <c r="W232" s="21" t="s">
        <v>702</v>
      </c>
      <c r="X232" s="50"/>
    </row>
    <row r="233" ht="40.5" spans="1:24">
      <c r="A233" s="16">
        <v>226</v>
      </c>
      <c r="B233" s="21" t="s">
        <v>703</v>
      </c>
      <c r="C233" s="21" t="s">
        <v>704</v>
      </c>
      <c r="D233" s="21" t="s">
        <v>637</v>
      </c>
      <c r="E233" s="21" t="s">
        <v>57</v>
      </c>
      <c r="F233" s="63" t="s">
        <v>114</v>
      </c>
      <c r="G233" s="21" t="s">
        <v>637</v>
      </c>
      <c r="H233" s="22">
        <v>2019</v>
      </c>
      <c r="I233" s="22">
        <v>22.6468</v>
      </c>
      <c r="J233" s="35"/>
      <c r="K233" s="22"/>
      <c r="L233" s="37">
        <v>22.6468</v>
      </c>
      <c r="M233" s="22"/>
      <c r="N233" s="22"/>
      <c r="O233" s="21" t="s">
        <v>703</v>
      </c>
      <c r="P233" s="21" t="s">
        <v>61</v>
      </c>
      <c r="Q233" s="44" t="s">
        <v>62</v>
      </c>
      <c r="R233" s="21" t="s">
        <v>63</v>
      </c>
      <c r="S233" s="21" t="s">
        <v>642</v>
      </c>
      <c r="T233" s="22">
        <v>22.6468</v>
      </c>
      <c r="U233" s="21" t="s">
        <v>65</v>
      </c>
      <c r="V233" s="21" t="s">
        <v>66</v>
      </c>
      <c r="W233" s="21" t="s">
        <v>642</v>
      </c>
      <c r="X233" s="50"/>
    </row>
    <row r="234" ht="27" spans="1:24">
      <c r="A234" s="16">
        <v>227</v>
      </c>
      <c r="B234" s="21" t="s">
        <v>705</v>
      </c>
      <c r="C234" s="21" t="s">
        <v>706</v>
      </c>
      <c r="D234" s="21" t="s">
        <v>637</v>
      </c>
      <c r="E234" s="21" t="s">
        <v>57</v>
      </c>
      <c r="F234" s="21" t="s">
        <v>114</v>
      </c>
      <c r="G234" s="21" t="s">
        <v>637</v>
      </c>
      <c r="H234" s="22">
        <v>2019</v>
      </c>
      <c r="I234" s="22">
        <v>56.2173</v>
      </c>
      <c r="J234" s="35"/>
      <c r="K234" s="22"/>
      <c r="L234" s="37">
        <v>56.2173</v>
      </c>
      <c r="M234" s="22"/>
      <c r="N234" s="22"/>
      <c r="O234" s="21" t="s">
        <v>705</v>
      </c>
      <c r="P234" s="21" t="s">
        <v>61</v>
      </c>
      <c r="Q234" s="44" t="s">
        <v>62</v>
      </c>
      <c r="R234" s="21" t="s">
        <v>63</v>
      </c>
      <c r="S234" s="21" t="s">
        <v>650</v>
      </c>
      <c r="T234" s="22">
        <v>56.2173</v>
      </c>
      <c r="U234" s="21" t="s">
        <v>65</v>
      </c>
      <c r="V234" s="21" t="s">
        <v>66</v>
      </c>
      <c r="W234" s="21" t="s">
        <v>650</v>
      </c>
      <c r="X234" s="50"/>
    </row>
    <row r="235" ht="27" spans="1:24">
      <c r="A235" s="16">
        <v>228</v>
      </c>
      <c r="B235" s="21" t="s">
        <v>707</v>
      </c>
      <c r="C235" s="21" t="s">
        <v>708</v>
      </c>
      <c r="D235" s="21" t="s">
        <v>637</v>
      </c>
      <c r="E235" s="21" t="s">
        <v>57</v>
      </c>
      <c r="F235" s="21" t="s">
        <v>114</v>
      </c>
      <c r="G235" s="21" t="s">
        <v>637</v>
      </c>
      <c r="H235" s="22">
        <v>2019</v>
      </c>
      <c r="I235" s="22">
        <v>274.5534</v>
      </c>
      <c r="J235" s="35"/>
      <c r="K235" s="22"/>
      <c r="L235" s="37">
        <v>274.5534</v>
      </c>
      <c r="M235" s="22"/>
      <c r="N235" s="22"/>
      <c r="O235" s="21" t="s">
        <v>707</v>
      </c>
      <c r="P235" s="21" t="s">
        <v>61</v>
      </c>
      <c r="Q235" s="44" t="s">
        <v>62</v>
      </c>
      <c r="R235" s="21" t="s">
        <v>63</v>
      </c>
      <c r="S235" s="21" t="s">
        <v>650</v>
      </c>
      <c r="T235" s="22">
        <v>274.5534</v>
      </c>
      <c r="U235" s="21" t="s">
        <v>65</v>
      </c>
      <c r="V235" s="21" t="s">
        <v>66</v>
      </c>
      <c r="W235" s="21" t="s">
        <v>650</v>
      </c>
      <c r="X235" s="50"/>
    </row>
    <row r="236" ht="27" spans="1:24">
      <c r="A236" s="16">
        <v>229</v>
      </c>
      <c r="B236" s="21" t="s">
        <v>709</v>
      </c>
      <c r="C236" s="21" t="s">
        <v>710</v>
      </c>
      <c r="D236" s="21" t="s">
        <v>637</v>
      </c>
      <c r="E236" s="21" t="s">
        <v>57</v>
      </c>
      <c r="F236" s="21" t="s">
        <v>114</v>
      </c>
      <c r="G236" s="21" t="s">
        <v>637</v>
      </c>
      <c r="H236" s="22">
        <v>2019</v>
      </c>
      <c r="I236" s="22">
        <v>121.8773</v>
      </c>
      <c r="J236" s="35"/>
      <c r="K236" s="22"/>
      <c r="L236" s="37">
        <v>121.8773</v>
      </c>
      <c r="M236" s="22"/>
      <c r="N236" s="22"/>
      <c r="O236" s="21" t="s">
        <v>709</v>
      </c>
      <c r="P236" s="21" t="s">
        <v>61</v>
      </c>
      <c r="Q236" s="44" t="s">
        <v>62</v>
      </c>
      <c r="R236" s="21" t="s">
        <v>63</v>
      </c>
      <c r="S236" s="21" t="s">
        <v>662</v>
      </c>
      <c r="T236" s="22">
        <v>121.8773</v>
      </c>
      <c r="U236" s="21" t="s">
        <v>65</v>
      </c>
      <c r="V236" s="21" t="s">
        <v>66</v>
      </c>
      <c r="W236" s="21" t="s">
        <v>662</v>
      </c>
      <c r="X236" s="50"/>
    </row>
    <row r="237" ht="27" spans="1:24">
      <c r="A237" s="16">
        <v>230</v>
      </c>
      <c r="B237" s="60" t="s">
        <v>711</v>
      </c>
      <c r="C237" s="21" t="s">
        <v>426</v>
      </c>
      <c r="D237" s="21" t="s">
        <v>637</v>
      </c>
      <c r="E237" s="65" t="s">
        <v>57</v>
      </c>
      <c r="F237" s="66" t="s">
        <v>91</v>
      </c>
      <c r="G237" s="21" t="s">
        <v>637</v>
      </c>
      <c r="H237" s="22">
        <v>2019</v>
      </c>
      <c r="I237" s="22">
        <v>24</v>
      </c>
      <c r="J237" s="35"/>
      <c r="K237" s="22"/>
      <c r="L237" s="37">
        <v>24</v>
      </c>
      <c r="M237" s="22"/>
      <c r="N237" s="22"/>
      <c r="O237" s="60" t="s">
        <v>711</v>
      </c>
      <c r="P237" s="21" t="s">
        <v>61</v>
      </c>
      <c r="Q237" s="44" t="s">
        <v>62</v>
      </c>
      <c r="R237" s="21" t="s">
        <v>63</v>
      </c>
      <c r="S237" s="21" t="s">
        <v>712</v>
      </c>
      <c r="T237" s="22">
        <v>24</v>
      </c>
      <c r="U237" s="21" t="s">
        <v>65</v>
      </c>
      <c r="V237" s="21" t="s">
        <v>66</v>
      </c>
      <c r="W237" s="21" t="s">
        <v>712</v>
      </c>
      <c r="X237" s="50"/>
    </row>
    <row r="238" ht="27" spans="1:24">
      <c r="A238" s="16">
        <v>231</v>
      </c>
      <c r="B238" s="22" t="s">
        <v>713</v>
      </c>
      <c r="C238" s="22" t="s">
        <v>714</v>
      </c>
      <c r="D238" s="22" t="s">
        <v>715</v>
      </c>
      <c r="E238" s="22" t="s">
        <v>57</v>
      </c>
      <c r="F238" s="22" t="s">
        <v>110</v>
      </c>
      <c r="G238" s="22" t="s">
        <v>637</v>
      </c>
      <c r="H238" s="22">
        <v>2020</v>
      </c>
      <c r="I238" s="36">
        <v>18</v>
      </c>
      <c r="J238" s="35"/>
      <c r="K238" s="36">
        <v>18</v>
      </c>
      <c r="L238" s="35"/>
      <c r="M238" s="22"/>
      <c r="N238" s="22"/>
      <c r="O238" s="22" t="s">
        <v>713</v>
      </c>
      <c r="P238" s="21" t="s">
        <v>72</v>
      </c>
      <c r="Q238" s="44" t="s">
        <v>73</v>
      </c>
      <c r="R238" s="21" t="s">
        <v>74</v>
      </c>
      <c r="S238" s="21" t="s">
        <v>716</v>
      </c>
      <c r="T238" s="36">
        <v>18</v>
      </c>
      <c r="U238" s="21" t="s">
        <v>65</v>
      </c>
      <c r="V238" s="21" t="s">
        <v>66</v>
      </c>
      <c r="W238" s="21" t="s">
        <v>716</v>
      </c>
      <c r="X238" s="50"/>
    </row>
    <row r="239" ht="27" spans="1:24">
      <c r="A239" s="16">
        <v>232</v>
      </c>
      <c r="B239" s="22" t="s">
        <v>717</v>
      </c>
      <c r="C239" s="22" t="s">
        <v>718</v>
      </c>
      <c r="D239" s="22" t="s">
        <v>719</v>
      </c>
      <c r="E239" s="22" t="s">
        <v>57</v>
      </c>
      <c r="F239" s="22" t="s">
        <v>94</v>
      </c>
      <c r="G239" s="22" t="s">
        <v>637</v>
      </c>
      <c r="H239" s="22">
        <v>2020</v>
      </c>
      <c r="I239" s="36">
        <v>60</v>
      </c>
      <c r="J239" s="35"/>
      <c r="K239" s="36">
        <v>60</v>
      </c>
      <c r="L239" s="35"/>
      <c r="M239" s="22"/>
      <c r="N239" s="22"/>
      <c r="O239" s="22" t="s">
        <v>717</v>
      </c>
      <c r="P239" s="21" t="s">
        <v>61</v>
      </c>
      <c r="Q239" s="44" t="s">
        <v>62</v>
      </c>
      <c r="R239" s="21" t="s">
        <v>63</v>
      </c>
      <c r="S239" s="22" t="s">
        <v>720</v>
      </c>
      <c r="T239" s="36">
        <v>60</v>
      </c>
      <c r="U239" s="21" t="s">
        <v>65</v>
      </c>
      <c r="V239" s="21" t="s">
        <v>66</v>
      </c>
      <c r="W239" s="22" t="s">
        <v>720</v>
      </c>
      <c r="X239" s="50"/>
    </row>
    <row r="240" ht="27" spans="1:24">
      <c r="A240" s="16">
        <v>233</v>
      </c>
      <c r="B240" s="22" t="s">
        <v>721</v>
      </c>
      <c r="C240" s="22" t="s">
        <v>722</v>
      </c>
      <c r="D240" s="22" t="s">
        <v>719</v>
      </c>
      <c r="E240" s="22" t="s">
        <v>57</v>
      </c>
      <c r="F240" s="22" t="s">
        <v>94</v>
      </c>
      <c r="G240" s="22" t="s">
        <v>637</v>
      </c>
      <c r="H240" s="22">
        <v>2020</v>
      </c>
      <c r="I240" s="36">
        <v>50</v>
      </c>
      <c r="J240" s="35"/>
      <c r="K240" s="36">
        <v>50</v>
      </c>
      <c r="L240" s="35"/>
      <c r="M240" s="22"/>
      <c r="N240" s="22"/>
      <c r="O240" s="22" t="s">
        <v>721</v>
      </c>
      <c r="P240" s="21" t="s">
        <v>61</v>
      </c>
      <c r="Q240" s="44" t="s">
        <v>62</v>
      </c>
      <c r="R240" s="21" t="s">
        <v>63</v>
      </c>
      <c r="S240" s="22" t="s">
        <v>720</v>
      </c>
      <c r="T240" s="36">
        <v>50</v>
      </c>
      <c r="U240" s="21" t="s">
        <v>65</v>
      </c>
      <c r="V240" s="21" t="s">
        <v>66</v>
      </c>
      <c r="W240" s="22" t="s">
        <v>720</v>
      </c>
      <c r="X240" s="50"/>
    </row>
    <row r="241" ht="27" spans="1:24">
      <c r="A241" s="16">
        <v>234</v>
      </c>
      <c r="B241" s="21" t="s">
        <v>723</v>
      </c>
      <c r="C241" s="21" t="s">
        <v>724</v>
      </c>
      <c r="D241" s="21" t="s">
        <v>725</v>
      </c>
      <c r="E241" s="21" t="s">
        <v>57</v>
      </c>
      <c r="F241" s="21" t="s">
        <v>114</v>
      </c>
      <c r="G241" s="21" t="s">
        <v>637</v>
      </c>
      <c r="H241" s="22">
        <v>2020</v>
      </c>
      <c r="I241" s="22">
        <v>121.825</v>
      </c>
      <c r="J241" s="35"/>
      <c r="K241" s="36"/>
      <c r="L241" s="37">
        <v>121.825</v>
      </c>
      <c r="M241" s="22"/>
      <c r="N241" s="22"/>
      <c r="O241" s="21" t="s">
        <v>723</v>
      </c>
      <c r="P241" s="21" t="s">
        <v>61</v>
      </c>
      <c r="Q241" s="44" t="s">
        <v>62</v>
      </c>
      <c r="R241" s="21" t="s">
        <v>63</v>
      </c>
      <c r="S241" s="21" t="s">
        <v>638</v>
      </c>
      <c r="T241" s="22">
        <v>121.825</v>
      </c>
      <c r="U241" s="21" t="s">
        <v>65</v>
      </c>
      <c r="V241" s="21" t="s">
        <v>66</v>
      </c>
      <c r="W241" s="21" t="s">
        <v>638</v>
      </c>
      <c r="X241" s="50"/>
    </row>
    <row r="242" ht="27" spans="1:24">
      <c r="A242" s="16">
        <v>235</v>
      </c>
      <c r="B242" s="21" t="s">
        <v>726</v>
      </c>
      <c r="C242" s="21" t="s">
        <v>727</v>
      </c>
      <c r="D242" s="21" t="s">
        <v>728</v>
      </c>
      <c r="E242" s="21" t="s">
        <v>57</v>
      </c>
      <c r="F242" s="21" t="s">
        <v>114</v>
      </c>
      <c r="G242" s="21" t="s">
        <v>637</v>
      </c>
      <c r="H242" s="22">
        <v>2020</v>
      </c>
      <c r="I242" s="22">
        <v>103.565</v>
      </c>
      <c r="J242" s="35"/>
      <c r="K242" s="36"/>
      <c r="L242" s="37">
        <v>103.565</v>
      </c>
      <c r="M242" s="22"/>
      <c r="N242" s="22"/>
      <c r="O242" s="21" t="s">
        <v>726</v>
      </c>
      <c r="P242" s="21" t="s">
        <v>61</v>
      </c>
      <c r="Q242" s="44" t="s">
        <v>62</v>
      </c>
      <c r="R242" s="21" t="s">
        <v>63</v>
      </c>
      <c r="S242" s="21" t="s">
        <v>673</v>
      </c>
      <c r="T242" s="22">
        <v>103.565</v>
      </c>
      <c r="U242" s="21" t="s">
        <v>65</v>
      </c>
      <c r="V242" s="21" t="s">
        <v>66</v>
      </c>
      <c r="W242" s="21" t="s">
        <v>673</v>
      </c>
      <c r="X242" s="50"/>
    </row>
    <row r="243" ht="27" spans="1:24">
      <c r="A243" s="16">
        <v>236</v>
      </c>
      <c r="B243" s="21" t="s">
        <v>729</v>
      </c>
      <c r="C243" s="21" t="s">
        <v>730</v>
      </c>
      <c r="D243" s="21" t="s">
        <v>731</v>
      </c>
      <c r="E243" s="21" t="s">
        <v>57</v>
      </c>
      <c r="F243" s="21" t="s">
        <v>114</v>
      </c>
      <c r="G243" s="21" t="s">
        <v>637</v>
      </c>
      <c r="H243" s="22">
        <v>2020</v>
      </c>
      <c r="I243" s="22">
        <v>156.64</v>
      </c>
      <c r="J243" s="35"/>
      <c r="K243" s="36"/>
      <c r="L243" s="37">
        <v>156.64</v>
      </c>
      <c r="M243" s="22"/>
      <c r="N243" s="22"/>
      <c r="O243" s="21" t="s">
        <v>729</v>
      </c>
      <c r="P243" s="21" t="s">
        <v>61</v>
      </c>
      <c r="Q243" s="44" t="s">
        <v>62</v>
      </c>
      <c r="R243" s="21" t="s">
        <v>63</v>
      </c>
      <c r="S243" s="21" t="s">
        <v>732</v>
      </c>
      <c r="T243" s="22">
        <v>156.64</v>
      </c>
      <c r="U243" s="21" t="s">
        <v>65</v>
      </c>
      <c r="V243" s="21" t="s">
        <v>66</v>
      </c>
      <c r="W243" s="21" t="s">
        <v>732</v>
      </c>
      <c r="X243" s="50"/>
    </row>
    <row r="244" ht="27" spans="1:24">
      <c r="A244" s="16">
        <v>237</v>
      </c>
      <c r="B244" s="21" t="s">
        <v>733</v>
      </c>
      <c r="C244" s="21" t="s">
        <v>734</v>
      </c>
      <c r="D244" s="21" t="s">
        <v>735</v>
      </c>
      <c r="E244" s="21" t="s">
        <v>57</v>
      </c>
      <c r="F244" s="21" t="s">
        <v>114</v>
      </c>
      <c r="G244" s="21" t="s">
        <v>637</v>
      </c>
      <c r="H244" s="22">
        <v>2020</v>
      </c>
      <c r="I244" s="22">
        <v>127.6</v>
      </c>
      <c r="J244" s="35"/>
      <c r="K244" s="36"/>
      <c r="L244" s="37">
        <v>127.6</v>
      </c>
      <c r="M244" s="22"/>
      <c r="N244" s="22"/>
      <c r="O244" s="21" t="s">
        <v>733</v>
      </c>
      <c r="P244" s="21" t="s">
        <v>61</v>
      </c>
      <c r="Q244" s="44" t="s">
        <v>62</v>
      </c>
      <c r="R244" s="21" t="s">
        <v>63</v>
      </c>
      <c r="S244" s="21" t="s">
        <v>650</v>
      </c>
      <c r="T244" s="22">
        <v>127.6</v>
      </c>
      <c r="U244" s="21" t="s">
        <v>65</v>
      </c>
      <c r="V244" s="21" t="s">
        <v>66</v>
      </c>
      <c r="W244" s="21" t="s">
        <v>650</v>
      </c>
      <c r="X244" s="50"/>
    </row>
    <row r="245" ht="27" spans="1:24">
      <c r="A245" s="16">
        <v>238</v>
      </c>
      <c r="B245" s="71" t="s">
        <v>736</v>
      </c>
      <c r="C245" s="71" t="s">
        <v>737</v>
      </c>
      <c r="D245" s="72" t="s">
        <v>637</v>
      </c>
      <c r="E245" s="77" t="s">
        <v>57</v>
      </c>
      <c r="F245" s="78" t="s">
        <v>91</v>
      </c>
      <c r="G245" s="72" t="s">
        <v>637</v>
      </c>
      <c r="H245" s="22">
        <v>2017</v>
      </c>
      <c r="I245" s="22">
        <v>36</v>
      </c>
      <c r="J245" s="35"/>
      <c r="K245" s="36"/>
      <c r="L245" s="37">
        <v>36</v>
      </c>
      <c r="M245" s="22"/>
      <c r="N245" s="22"/>
      <c r="O245" s="71" t="s">
        <v>738</v>
      </c>
      <c r="P245" s="21" t="s">
        <v>61</v>
      </c>
      <c r="Q245" s="44" t="s">
        <v>62</v>
      </c>
      <c r="R245" s="21" t="s">
        <v>63</v>
      </c>
      <c r="S245" s="72" t="s">
        <v>712</v>
      </c>
      <c r="T245" s="22">
        <v>36</v>
      </c>
      <c r="U245" s="21" t="s">
        <v>65</v>
      </c>
      <c r="V245" s="21" t="s">
        <v>66</v>
      </c>
      <c r="W245" s="72" t="s">
        <v>712</v>
      </c>
      <c r="X245" s="50"/>
    </row>
    <row r="246" ht="27" spans="1:24">
      <c r="A246" s="16">
        <v>239</v>
      </c>
      <c r="B246" s="22" t="s">
        <v>739</v>
      </c>
      <c r="C246" s="22" t="s">
        <v>740</v>
      </c>
      <c r="D246" s="22" t="s">
        <v>741</v>
      </c>
      <c r="E246" s="22" t="s">
        <v>57</v>
      </c>
      <c r="F246" s="22" t="s">
        <v>94</v>
      </c>
      <c r="G246" s="22" t="s">
        <v>637</v>
      </c>
      <c r="H246" s="22">
        <v>2020</v>
      </c>
      <c r="I246" s="69">
        <v>148.4</v>
      </c>
      <c r="J246" s="35"/>
      <c r="K246" s="36"/>
      <c r="L246" s="37">
        <v>148.4</v>
      </c>
      <c r="M246" s="22"/>
      <c r="N246" s="69"/>
      <c r="O246" s="22" t="s">
        <v>739</v>
      </c>
      <c r="P246" s="21" t="s">
        <v>61</v>
      </c>
      <c r="Q246" s="44" t="s">
        <v>62</v>
      </c>
      <c r="R246" s="21" t="s">
        <v>63</v>
      </c>
      <c r="S246" s="22" t="s">
        <v>741</v>
      </c>
      <c r="T246" s="69">
        <v>148.4</v>
      </c>
      <c r="U246" s="21" t="s">
        <v>65</v>
      </c>
      <c r="V246" s="21" t="s">
        <v>66</v>
      </c>
      <c r="W246" s="22" t="s">
        <v>741</v>
      </c>
      <c r="X246" s="50"/>
    </row>
    <row r="247" ht="27" spans="1:24">
      <c r="A247" s="16">
        <v>240</v>
      </c>
      <c r="B247" s="21" t="s">
        <v>742</v>
      </c>
      <c r="C247" s="80" t="s">
        <v>743</v>
      </c>
      <c r="D247" s="21" t="s">
        <v>637</v>
      </c>
      <c r="E247" s="21" t="s">
        <v>57</v>
      </c>
      <c r="F247" s="21" t="s">
        <v>91</v>
      </c>
      <c r="G247" s="21" t="s">
        <v>637</v>
      </c>
      <c r="H247" s="22">
        <v>2020</v>
      </c>
      <c r="I247" s="22">
        <v>35</v>
      </c>
      <c r="J247" s="35"/>
      <c r="K247" s="36"/>
      <c r="L247" s="37">
        <v>35</v>
      </c>
      <c r="M247" s="22"/>
      <c r="N247" s="22"/>
      <c r="O247" s="21" t="s">
        <v>742</v>
      </c>
      <c r="P247" s="21" t="s">
        <v>61</v>
      </c>
      <c r="Q247" s="44" t="s">
        <v>62</v>
      </c>
      <c r="R247" s="21" t="s">
        <v>63</v>
      </c>
      <c r="S247" s="21" t="s">
        <v>647</v>
      </c>
      <c r="T247" s="22">
        <v>35</v>
      </c>
      <c r="U247" s="21" t="s">
        <v>65</v>
      </c>
      <c r="V247" s="21" t="s">
        <v>66</v>
      </c>
      <c r="W247" s="21" t="s">
        <v>647</v>
      </c>
      <c r="X247" s="50"/>
    </row>
    <row r="248" ht="27" spans="1:24">
      <c r="A248" s="16">
        <v>241</v>
      </c>
      <c r="B248" s="22" t="s">
        <v>744</v>
      </c>
      <c r="C248" s="36" t="s">
        <v>698</v>
      </c>
      <c r="D248" s="22" t="s">
        <v>637</v>
      </c>
      <c r="E248" s="22" t="s">
        <v>57</v>
      </c>
      <c r="F248" s="22" t="s">
        <v>58</v>
      </c>
      <c r="G248" s="22" t="s">
        <v>637</v>
      </c>
      <c r="H248" s="22">
        <v>2017</v>
      </c>
      <c r="I248" s="22">
        <v>67</v>
      </c>
      <c r="J248" s="35"/>
      <c r="K248" s="36"/>
      <c r="L248" s="35"/>
      <c r="M248" s="22">
        <v>67</v>
      </c>
      <c r="N248" s="22"/>
      <c r="O248" s="22" t="s">
        <v>744</v>
      </c>
      <c r="P248" s="21" t="s">
        <v>61</v>
      </c>
      <c r="Q248" s="44" t="s">
        <v>62</v>
      </c>
      <c r="R248" s="21" t="s">
        <v>63</v>
      </c>
      <c r="S248" s="22" t="s">
        <v>673</v>
      </c>
      <c r="T248" s="22">
        <v>67</v>
      </c>
      <c r="U248" s="21" t="s">
        <v>65</v>
      </c>
      <c r="V248" s="21" t="s">
        <v>66</v>
      </c>
      <c r="W248" s="22" t="s">
        <v>673</v>
      </c>
      <c r="X248" s="50"/>
    </row>
    <row r="249" ht="27" spans="1:24">
      <c r="A249" s="16">
        <v>242</v>
      </c>
      <c r="B249" s="22" t="s">
        <v>745</v>
      </c>
      <c r="C249" s="36" t="s">
        <v>699</v>
      </c>
      <c r="D249" s="22" t="s">
        <v>637</v>
      </c>
      <c r="E249" s="22" t="s">
        <v>57</v>
      </c>
      <c r="F249" s="22" t="s">
        <v>58</v>
      </c>
      <c r="G249" s="22" t="s">
        <v>637</v>
      </c>
      <c r="H249" s="22">
        <v>2017</v>
      </c>
      <c r="I249" s="22">
        <v>60</v>
      </c>
      <c r="J249" s="35"/>
      <c r="K249" s="36"/>
      <c r="L249" s="35"/>
      <c r="M249" s="22">
        <v>60</v>
      </c>
      <c r="N249" s="22"/>
      <c r="O249" s="22" t="s">
        <v>745</v>
      </c>
      <c r="P249" s="21" t="s">
        <v>61</v>
      </c>
      <c r="Q249" s="44" t="s">
        <v>62</v>
      </c>
      <c r="R249" s="21" t="s">
        <v>63</v>
      </c>
      <c r="S249" s="22" t="s">
        <v>638</v>
      </c>
      <c r="T249" s="22">
        <v>60</v>
      </c>
      <c r="U249" s="21" t="s">
        <v>65</v>
      </c>
      <c r="V249" s="21" t="s">
        <v>66</v>
      </c>
      <c r="W249" s="22" t="s">
        <v>638</v>
      </c>
      <c r="X249" s="50"/>
    </row>
    <row r="250" ht="27" spans="1:24">
      <c r="A250" s="16">
        <v>243</v>
      </c>
      <c r="B250" s="51" t="s">
        <v>76</v>
      </c>
      <c r="C250" s="52" t="s">
        <v>746</v>
      </c>
      <c r="D250" s="52" t="s">
        <v>637</v>
      </c>
      <c r="E250" s="61" t="s">
        <v>70</v>
      </c>
      <c r="F250" s="62" t="s">
        <v>58</v>
      </c>
      <c r="G250" s="52" t="s">
        <v>637</v>
      </c>
      <c r="H250" s="22">
        <v>2016</v>
      </c>
      <c r="I250" s="67">
        <v>19.2</v>
      </c>
      <c r="J250" s="35"/>
      <c r="K250" s="67">
        <v>19.2</v>
      </c>
      <c r="L250" s="35"/>
      <c r="M250" s="22"/>
      <c r="N250" s="22"/>
      <c r="O250" s="51" t="s">
        <v>76</v>
      </c>
      <c r="P250" s="21" t="s">
        <v>72</v>
      </c>
      <c r="Q250" s="44" t="s">
        <v>73</v>
      </c>
      <c r="R250" s="21" t="s">
        <v>74</v>
      </c>
      <c r="S250" s="44" t="s">
        <v>75</v>
      </c>
      <c r="T250" s="67">
        <v>19.2</v>
      </c>
      <c r="U250" s="21" t="s">
        <v>65</v>
      </c>
      <c r="V250" s="21" t="s">
        <v>66</v>
      </c>
      <c r="W250" s="44" t="s">
        <v>75</v>
      </c>
      <c r="X250" s="50"/>
    </row>
    <row r="251" ht="27" spans="1:24">
      <c r="A251" s="16">
        <v>244</v>
      </c>
      <c r="B251" s="21" t="s">
        <v>76</v>
      </c>
      <c r="C251" s="59" t="s">
        <v>747</v>
      </c>
      <c r="D251" s="21" t="s">
        <v>637</v>
      </c>
      <c r="E251" s="21" t="s">
        <v>70</v>
      </c>
      <c r="F251" s="22" t="s">
        <v>91</v>
      </c>
      <c r="G251" s="21" t="s">
        <v>637</v>
      </c>
      <c r="H251" s="22">
        <v>2016</v>
      </c>
      <c r="I251" s="22">
        <v>76.8</v>
      </c>
      <c r="J251" s="35"/>
      <c r="K251" s="22">
        <v>76.8</v>
      </c>
      <c r="L251" s="35"/>
      <c r="M251" s="22"/>
      <c r="N251" s="22"/>
      <c r="O251" s="21" t="s">
        <v>76</v>
      </c>
      <c r="P251" s="21" t="s">
        <v>72</v>
      </c>
      <c r="Q251" s="44" t="s">
        <v>73</v>
      </c>
      <c r="R251" s="21" t="s">
        <v>74</v>
      </c>
      <c r="S251" s="44" t="s">
        <v>75</v>
      </c>
      <c r="T251" s="22">
        <v>76.8</v>
      </c>
      <c r="U251" s="21" t="s">
        <v>65</v>
      </c>
      <c r="V251" s="21" t="s">
        <v>66</v>
      </c>
      <c r="W251" s="44" t="s">
        <v>75</v>
      </c>
      <c r="X251" s="50"/>
    </row>
    <row r="252" ht="27" spans="1:24">
      <c r="A252" s="16">
        <v>245</v>
      </c>
      <c r="B252" s="27" t="s">
        <v>748</v>
      </c>
      <c r="C252" s="27" t="s">
        <v>567</v>
      </c>
      <c r="D252" s="21" t="s">
        <v>637</v>
      </c>
      <c r="E252" s="21" t="s">
        <v>70</v>
      </c>
      <c r="F252" s="22" t="s">
        <v>91</v>
      </c>
      <c r="G252" s="21" t="s">
        <v>637</v>
      </c>
      <c r="H252" s="22">
        <v>2016</v>
      </c>
      <c r="I252" s="27">
        <v>3.2</v>
      </c>
      <c r="J252" s="35"/>
      <c r="K252" s="27">
        <v>3.2</v>
      </c>
      <c r="L252" s="35"/>
      <c r="M252" s="22"/>
      <c r="N252" s="22"/>
      <c r="O252" s="27" t="s">
        <v>748</v>
      </c>
      <c r="P252" s="21" t="s">
        <v>72</v>
      </c>
      <c r="Q252" s="44" t="s">
        <v>73</v>
      </c>
      <c r="R252" s="21" t="s">
        <v>74</v>
      </c>
      <c r="S252" s="44" t="s">
        <v>75</v>
      </c>
      <c r="T252" s="27">
        <v>3.2</v>
      </c>
      <c r="U252" s="21" t="s">
        <v>65</v>
      </c>
      <c r="V252" s="21" t="s">
        <v>66</v>
      </c>
      <c r="W252" s="44" t="s">
        <v>75</v>
      </c>
      <c r="X252" s="50"/>
    </row>
    <row r="253" ht="67.5" spans="1:24">
      <c r="A253" s="16">
        <v>246</v>
      </c>
      <c r="B253" s="21" t="s">
        <v>749</v>
      </c>
      <c r="C253" s="21" t="s">
        <v>750</v>
      </c>
      <c r="D253" s="27" t="s">
        <v>637</v>
      </c>
      <c r="E253" s="27" t="s">
        <v>82</v>
      </c>
      <c r="F253" s="22" t="s">
        <v>91</v>
      </c>
      <c r="G253" s="27" t="s">
        <v>637</v>
      </c>
      <c r="H253" s="22">
        <v>2019</v>
      </c>
      <c r="I253" s="22">
        <v>52.011522</v>
      </c>
      <c r="J253" s="35"/>
      <c r="K253" s="22">
        <v>52.011522</v>
      </c>
      <c r="L253" s="35"/>
      <c r="M253" s="22"/>
      <c r="N253" s="22"/>
      <c r="O253" s="21" t="s">
        <v>750</v>
      </c>
      <c r="P253" s="21" t="s">
        <v>100</v>
      </c>
      <c r="Q253" s="44" t="s">
        <v>341</v>
      </c>
      <c r="R253" s="21" t="s">
        <v>178</v>
      </c>
      <c r="S253" s="44" t="s">
        <v>75</v>
      </c>
      <c r="T253" s="22">
        <v>52.011522</v>
      </c>
      <c r="U253" s="21" t="s">
        <v>65</v>
      </c>
      <c r="V253" s="21" t="s">
        <v>66</v>
      </c>
      <c r="W253" s="44" t="s">
        <v>75</v>
      </c>
      <c r="X253" s="50"/>
    </row>
    <row r="254" ht="27" spans="1:24">
      <c r="A254" s="16">
        <v>247</v>
      </c>
      <c r="B254" s="61" t="s">
        <v>67</v>
      </c>
      <c r="C254" s="15" t="s">
        <v>751</v>
      </c>
      <c r="D254" s="15" t="s">
        <v>752</v>
      </c>
      <c r="E254" s="15" t="s">
        <v>70</v>
      </c>
      <c r="F254" s="15" t="s">
        <v>58</v>
      </c>
      <c r="G254" s="15" t="s">
        <v>753</v>
      </c>
      <c r="H254" s="22">
        <v>2016</v>
      </c>
      <c r="I254" s="70">
        <v>5</v>
      </c>
      <c r="J254" s="35"/>
      <c r="K254" s="70">
        <v>5</v>
      </c>
      <c r="L254" s="35"/>
      <c r="M254" s="22"/>
      <c r="N254" s="22"/>
      <c r="O254" s="61" t="s">
        <v>67</v>
      </c>
      <c r="P254" s="15" t="s">
        <v>72</v>
      </c>
      <c r="Q254" s="44" t="s">
        <v>73</v>
      </c>
      <c r="R254" s="15" t="s">
        <v>74</v>
      </c>
      <c r="S254" s="15" t="s">
        <v>754</v>
      </c>
      <c r="T254" s="70">
        <v>5</v>
      </c>
      <c r="U254" s="15" t="s">
        <v>65</v>
      </c>
      <c r="V254" s="15" t="s">
        <v>66</v>
      </c>
      <c r="W254" s="15" t="s">
        <v>754</v>
      </c>
      <c r="X254" s="50"/>
    </row>
    <row r="255" ht="27" spans="1:24">
      <c r="A255" s="16">
        <v>248</v>
      </c>
      <c r="B255" s="51" t="s">
        <v>755</v>
      </c>
      <c r="C255" s="15" t="s">
        <v>756</v>
      </c>
      <c r="D255" s="15" t="s">
        <v>753</v>
      </c>
      <c r="E255" s="15" t="s">
        <v>70</v>
      </c>
      <c r="F255" s="15" t="s">
        <v>58</v>
      </c>
      <c r="G255" s="15" t="s">
        <v>753</v>
      </c>
      <c r="H255" s="22">
        <v>2016</v>
      </c>
      <c r="I255" s="67">
        <v>20</v>
      </c>
      <c r="J255" s="35"/>
      <c r="K255" s="67">
        <v>20</v>
      </c>
      <c r="L255" s="35"/>
      <c r="M255" s="22"/>
      <c r="N255" s="22"/>
      <c r="O255" s="51" t="s">
        <v>755</v>
      </c>
      <c r="P255" s="15" t="s">
        <v>72</v>
      </c>
      <c r="Q255" s="44" t="s">
        <v>73</v>
      </c>
      <c r="R255" s="15" t="s">
        <v>74</v>
      </c>
      <c r="S255" s="15" t="s">
        <v>164</v>
      </c>
      <c r="T255" s="67">
        <v>20</v>
      </c>
      <c r="U255" s="15" t="s">
        <v>65</v>
      </c>
      <c r="V255" s="15" t="s">
        <v>66</v>
      </c>
      <c r="W255" s="15" t="s">
        <v>164</v>
      </c>
      <c r="X255" s="50"/>
    </row>
    <row r="256" ht="27" spans="1:24">
      <c r="A256" s="16">
        <v>249</v>
      </c>
      <c r="B256" s="52" t="s">
        <v>168</v>
      </c>
      <c r="C256" s="15" t="s">
        <v>757</v>
      </c>
      <c r="D256" s="15" t="s">
        <v>758</v>
      </c>
      <c r="E256" s="15" t="s">
        <v>57</v>
      </c>
      <c r="F256" s="15" t="s">
        <v>58</v>
      </c>
      <c r="G256" s="15" t="s">
        <v>753</v>
      </c>
      <c r="H256" s="22">
        <v>2016</v>
      </c>
      <c r="I256" s="68">
        <v>126</v>
      </c>
      <c r="J256" s="35"/>
      <c r="K256" s="68">
        <v>126</v>
      </c>
      <c r="L256" s="35"/>
      <c r="M256" s="22"/>
      <c r="N256" s="22"/>
      <c r="O256" s="52" t="s">
        <v>168</v>
      </c>
      <c r="P256" s="15" t="s">
        <v>61</v>
      </c>
      <c r="Q256" s="44" t="s">
        <v>62</v>
      </c>
      <c r="R256" s="15" t="s">
        <v>63</v>
      </c>
      <c r="S256" s="15" t="s">
        <v>758</v>
      </c>
      <c r="T256" s="68">
        <v>126</v>
      </c>
      <c r="U256" s="15" t="s">
        <v>65</v>
      </c>
      <c r="V256" s="15" t="s">
        <v>66</v>
      </c>
      <c r="W256" s="15" t="s">
        <v>758</v>
      </c>
      <c r="X256" s="50"/>
    </row>
    <row r="257" ht="40.5" spans="1:24">
      <c r="A257" s="16">
        <v>250</v>
      </c>
      <c r="B257" s="22" t="s">
        <v>759</v>
      </c>
      <c r="C257" s="15" t="s">
        <v>760</v>
      </c>
      <c r="D257" s="15" t="s">
        <v>761</v>
      </c>
      <c r="E257" s="15" t="s">
        <v>82</v>
      </c>
      <c r="F257" s="15" t="s">
        <v>58</v>
      </c>
      <c r="G257" s="15" t="s">
        <v>753</v>
      </c>
      <c r="H257" s="22">
        <v>2016</v>
      </c>
      <c r="I257" s="36">
        <v>11.74</v>
      </c>
      <c r="J257" s="35"/>
      <c r="K257" s="36">
        <v>11.74</v>
      </c>
      <c r="L257" s="35"/>
      <c r="M257" s="22"/>
      <c r="N257" s="22"/>
      <c r="O257" s="22" t="s">
        <v>760</v>
      </c>
      <c r="P257" s="15" t="s">
        <v>100</v>
      </c>
      <c r="Q257" s="44" t="s">
        <v>177</v>
      </c>
      <c r="R257" s="15" t="s">
        <v>178</v>
      </c>
      <c r="S257" s="15" t="s">
        <v>762</v>
      </c>
      <c r="T257" s="36">
        <v>11.74</v>
      </c>
      <c r="U257" s="15" t="s">
        <v>65</v>
      </c>
      <c r="V257" s="15" t="s">
        <v>66</v>
      </c>
      <c r="W257" s="15" t="s">
        <v>762</v>
      </c>
      <c r="X257" s="50"/>
    </row>
    <row r="258" ht="27" spans="1:24">
      <c r="A258" s="16">
        <v>251</v>
      </c>
      <c r="B258" s="21" t="s">
        <v>763</v>
      </c>
      <c r="C258" s="15" t="s">
        <v>764</v>
      </c>
      <c r="D258" s="15" t="s">
        <v>753</v>
      </c>
      <c r="E258" s="15" t="s">
        <v>70</v>
      </c>
      <c r="F258" s="15" t="s">
        <v>185</v>
      </c>
      <c r="G258" s="15" t="s">
        <v>753</v>
      </c>
      <c r="H258" s="22">
        <v>2016</v>
      </c>
      <c r="I258" s="22">
        <v>152</v>
      </c>
      <c r="J258" s="35"/>
      <c r="K258" s="22">
        <v>152</v>
      </c>
      <c r="L258" s="35"/>
      <c r="M258" s="22"/>
      <c r="N258" s="22"/>
      <c r="O258" s="21" t="s">
        <v>763</v>
      </c>
      <c r="P258" s="15" t="s">
        <v>72</v>
      </c>
      <c r="Q258" s="44" t="s">
        <v>73</v>
      </c>
      <c r="R258" s="15" t="s">
        <v>74</v>
      </c>
      <c r="S258" s="15" t="s">
        <v>765</v>
      </c>
      <c r="T258" s="22">
        <v>152</v>
      </c>
      <c r="U258" s="15" t="s">
        <v>65</v>
      </c>
      <c r="V258" s="15" t="s">
        <v>66</v>
      </c>
      <c r="W258" s="15" t="s">
        <v>765</v>
      </c>
      <c r="X258" s="50"/>
    </row>
    <row r="259" ht="27" spans="1:24">
      <c r="A259" s="16">
        <v>252</v>
      </c>
      <c r="B259" s="27" t="s">
        <v>766</v>
      </c>
      <c r="C259" s="15" t="s">
        <v>767</v>
      </c>
      <c r="D259" s="15" t="s">
        <v>768</v>
      </c>
      <c r="E259" s="15" t="s">
        <v>70</v>
      </c>
      <c r="F259" s="15" t="s">
        <v>185</v>
      </c>
      <c r="G259" s="15" t="s">
        <v>753</v>
      </c>
      <c r="H259" s="22">
        <v>2016</v>
      </c>
      <c r="I259" s="27">
        <v>3.2</v>
      </c>
      <c r="J259" s="35"/>
      <c r="K259" s="27">
        <v>3.2</v>
      </c>
      <c r="L259" s="35"/>
      <c r="M259" s="22"/>
      <c r="N259" s="22"/>
      <c r="O259" s="27" t="s">
        <v>766</v>
      </c>
      <c r="P259" s="15" t="s">
        <v>72</v>
      </c>
      <c r="Q259" s="44" t="s">
        <v>73</v>
      </c>
      <c r="R259" s="15" t="s">
        <v>74</v>
      </c>
      <c r="S259" s="15" t="s">
        <v>769</v>
      </c>
      <c r="T259" s="27">
        <v>3.2</v>
      </c>
      <c r="U259" s="15" t="s">
        <v>65</v>
      </c>
      <c r="V259" s="15" t="s">
        <v>66</v>
      </c>
      <c r="W259" s="15" t="s">
        <v>769</v>
      </c>
      <c r="X259" s="50"/>
    </row>
    <row r="260" ht="27" spans="1:24">
      <c r="A260" s="16">
        <v>253</v>
      </c>
      <c r="B260" s="21" t="s">
        <v>770</v>
      </c>
      <c r="C260" s="15" t="s">
        <v>771</v>
      </c>
      <c r="D260" s="15" t="s">
        <v>752</v>
      </c>
      <c r="E260" s="15" t="s">
        <v>57</v>
      </c>
      <c r="F260" s="15" t="s">
        <v>185</v>
      </c>
      <c r="G260" s="15" t="s">
        <v>753</v>
      </c>
      <c r="H260" s="22">
        <v>2016</v>
      </c>
      <c r="I260" s="22">
        <v>60</v>
      </c>
      <c r="J260" s="35"/>
      <c r="K260" s="22">
        <v>60</v>
      </c>
      <c r="L260" s="35"/>
      <c r="M260" s="22"/>
      <c r="N260" s="22"/>
      <c r="O260" s="21" t="s">
        <v>770</v>
      </c>
      <c r="P260" s="15" t="s">
        <v>61</v>
      </c>
      <c r="Q260" s="44" t="s">
        <v>62</v>
      </c>
      <c r="R260" s="15" t="s">
        <v>63</v>
      </c>
      <c r="S260" s="15" t="s">
        <v>752</v>
      </c>
      <c r="T260" s="22">
        <v>60</v>
      </c>
      <c r="U260" s="15" t="s">
        <v>65</v>
      </c>
      <c r="V260" s="15" t="s">
        <v>66</v>
      </c>
      <c r="W260" s="15" t="s">
        <v>752</v>
      </c>
      <c r="X260" s="50"/>
    </row>
    <row r="261" ht="27" spans="1:24">
      <c r="A261" s="16">
        <v>254</v>
      </c>
      <c r="B261" s="21" t="s">
        <v>772</v>
      </c>
      <c r="C261" s="15" t="s">
        <v>773</v>
      </c>
      <c r="D261" s="15" t="s">
        <v>758</v>
      </c>
      <c r="E261" s="15" t="s">
        <v>57</v>
      </c>
      <c r="F261" s="15" t="s">
        <v>185</v>
      </c>
      <c r="G261" s="15" t="s">
        <v>753</v>
      </c>
      <c r="H261" s="22">
        <v>2016</v>
      </c>
      <c r="I261" s="22">
        <v>90</v>
      </c>
      <c r="J261" s="35"/>
      <c r="K261" s="22">
        <v>90</v>
      </c>
      <c r="L261" s="35"/>
      <c r="M261" s="22"/>
      <c r="N261" s="22"/>
      <c r="O261" s="21" t="s">
        <v>772</v>
      </c>
      <c r="P261" s="15" t="s">
        <v>61</v>
      </c>
      <c r="Q261" s="44" t="s">
        <v>62</v>
      </c>
      <c r="R261" s="15" t="s">
        <v>63</v>
      </c>
      <c r="S261" s="15" t="s">
        <v>758</v>
      </c>
      <c r="T261" s="22">
        <v>90</v>
      </c>
      <c r="U261" s="15" t="s">
        <v>65</v>
      </c>
      <c r="V261" s="15" t="s">
        <v>66</v>
      </c>
      <c r="W261" s="15" t="s">
        <v>758</v>
      </c>
      <c r="X261" s="50"/>
    </row>
    <row r="262" ht="27" spans="1:24">
      <c r="A262" s="16">
        <v>255</v>
      </c>
      <c r="B262" s="55" t="s">
        <v>774</v>
      </c>
      <c r="C262" s="15" t="s">
        <v>775</v>
      </c>
      <c r="D262" s="15" t="s">
        <v>776</v>
      </c>
      <c r="E262" s="15" t="s">
        <v>57</v>
      </c>
      <c r="F262" s="15" t="s">
        <v>114</v>
      </c>
      <c r="G262" s="15" t="s">
        <v>753</v>
      </c>
      <c r="H262" s="22">
        <v>2017</v>
      </c>
      <c r="I262" s="55">
        <v>81</v>
      </c>
      <c r="J262" s="35"/>
      <c r="K262" s="22"/>
      <c r="L262" s="37">
        <v>81</v>
      </c>
      <c r="M262" s="22"/>
      <c r="N262" s="55"/>
      <c r="O262" s="55" t="s">
        <v>774</v>
      </c>
      <c r="P262" s="15" t="s">
        <v>61</v>
      </c>
      <c r="Q262" s="44" t="s">
        <v>62</v>
      </c>
      <c r="R262" s="15" t="s">
        <v>63</v>
      </c>
      <c r="S262" s="15" t="s">
        <v>776</v>
      </c>
      <c r="T262" s="55">
        <v>81</v>
      </c>
      <c r="U262" s="15" t="s">
        <v>65</v>
      </c>
      <c r="V262" s="15" t="s">
        <v>66</v>
      </c>
      <c r="W262" s="15" t="s">
        <v>776</v>
      </c>
      <c r="X262" s="50"/>
    </row>
    <row r="263" ht="27" spans="1:24">
      <c r="A263" s="16">
        <v>256</v>
      </c>
      <c r="B263" s="55" t="s">
        <v>777</v>
      </c>
      <c r="C263" s="15" t="s">
        <v>778</v>
      </c>
      <c r="D263" s="15" t="s">
        <v>779</v>
      </c>
      <c r="E263" s="15" t="s">
        <v>57</v>
      </c>
      <c r="F263" s="15" t="s">
        <v>114</v>
      </c>
      <c r="G263" s="15" t="s">
        <v>753</v>
      </c>
      <c r="H263" s="22">
        <v>2017</v>
      </c>
      <c r="I263" s="55">
        <v>104.4</v>
      </c>
      <c r="J263" s="35"/>
      <c r="K263" s="22"/>
      <c r="L263" s="37">
        <v>104.4</v>
      </c>
      <c r="M263" s="22"/>
      <c r="N263" s="55"/>
      <c r="O263" s="55" t="s">
        <v>777</v>
      </c>
      <c r="P263" s="15" t="s">
        <v>61</v>
      </c>
      <c r="Q263" s="44" t="s">
        <v>62</v>
      </c>
      <c r="R263" s="15" t="s">
        <v>63</v>
      </c>
      <c r="S263" s="15" t="s">
        <v>779</v>
      </c>
      <c r="T263" s="55">
        <v>104.4</v>
      </c>
      <c r="U263" s="15" t="s">
        <v>65</v>
      </c>
      <c r="V263" s="15" t="s">
        <v>66</v>
      </c>
      <c r="W263" s="15" t="s">
        <v>779</v>
      </c>
      <c r="X263" s="50"/>
    </row>
    <row r="264" ht="27" spans="1:24">
      <c r="A264" s="16">
        <v>257</v>
      </c>
      <c r="B264" s="55" t="s">
        <v>780</v>
      </c>
      <c r="C264" s="15" t="s">
        <v>781</v>
      </c>
      <c r="D264" s="15" t="s">
        <v>752</v>
      </c>
      <c r="E264" s="15" t="s">
        <v>57</v>
      </c>
      <c r="F264" s="15" t="s">
        <v>114</v>
      </c>
      <c r="G264" s="15" t="s">
        <v>753</v>
      </c>
      <c r="H264" s="22">
        <v>2017</v>
      </c>
      <c r="I264" s="55">
        <v>117</v>
      </c>
      <c r="J264" s="35"/>
      <c r="K264" s="22"/>
      <c r="L264" s="37">
        <v>117</v>
      </c>
      <c r="M264" s="22"/>
      <c r="N264" s="55"/>
      <c r="O264" s="55" t="s">
        <v>780</v>
      </c>
      <c r="P264" s="15" t="s">
        <v>61</v>
      </c>
      <c r="Q264" s="44" t="s">
        <v>62</v>
      </c>
      <c r="R264" s="15" t="s">
        <v>63</v>
      </c>
      <c r="S264" s="15" t="s">
        <v>752</v>
      </c>
      <c r="T264" s="55">
        <v>117</v>
      </c>
      <c r="U264" s="15" t="s">
        <v>65</v>
      </c>
      <c r="V264" s="15" t="s">
        <v>66</v>
      </c>
      <c r="W264" s="15" t="s">
        <v>752</v>
      </c>
      <c r="X264" s="50"/>
    </row>
    <row r="265" ht="27" spans="1:24">
      <c r="A265" s="16">
        <v>258</v>
      </c>
      <c r="B265" s="21" t="s">
        <v>782</v>
      </c>
      <c r="C265" s="15" t="s">
        <v>783</v>
      </c>
      <c r="D265" s="15" t="s">
        <v>784</v>
      </c>
      <c r="E265" s="15" t="s">
        <v>57</v>
      </c>
      <c r="F265" s="15" t="s">
        <v>114</v>
      </c>
      <c r="G265" s="15" t="s">
        <v>753</v>
      </c>
      <c r="H265" s="22">
        <v>2018</v>
      </c>
      <c r="I265" s="22">
        <v>69</v>
      </c>
      <c r="J265" s="35"/>
      <c r="K265" s="36"/>
      <c r="L265" s="37">
        <v>69</v>
      </c>
      <c r="M265" s="22"/>
      <c r="N265" s="22"/>
      <c r="O265" s="21" t="s">
        <v>782</v>
      </c>
      <c r="P265" s="15" t="s">
        <v>61</v>
      </c>
      <c r="Q265" s="44" t="s">
        <v>62</v>
      </c>
      <c r="R265" s="15" t="s">
        <v>63</v>
      </c>
      <c r="S265" s="15" t="s">
        <v>784</v>
      </c>
      <c r="T265" s="22">
        <v>69</v>
      </c>
      <c r="U265" s="15" t="s">
        <v>65</v>
      </c>
      <c r="V265" s="15" t="s">
        <v>66</v>
      </c>
      <c r="W265" s="15" t="s">
        <v>784</v>
      </c>
      <c r="X265" s="50"/>
    </row>
    <row r="266" ht="40.5" spans="1:24">
      <c r="A266" s="16">
        <v>259</v>
      </c>
      <c r="B266" s="21" t="s">
        <v>785</v>
      </c>
      <c r="C266" s="15" t="s">
        <v>786</v>
      </c>
      <c r="D266" s="15" t="s">
        <v>776</v>
      </c>
      <c r="E266" s="15" t="s">
        <v>57</v>
      </c>
      <c r="F266" s="15" t="s">
        <v>114</v>
      </c>
      <c r="G266" s="15" t="s">
        <v>753</v>
      </c>
      <c r="H266" s="22">
        <v>2018</v>
      </c>
      <c r="I266" s="22">
        <v>79.74</v>
      </c>
      <c r="J266" s="35"/>
      <c r="K266" s="36"/>
      <c r="L266" s="37">
        <v>79.74</v>
      </c>
      <c r="M266" s="22"/>
      <c r="N266" s="22"/>
      <c r="O266" s="21" t="s">
        <v>785</v>
      </c>
      <c r="P266" s="15" t="s">
        <v>61</v>
      </c>
      <c r="Q266" s="44" t="s">
        <v>62</v>
      </c>
      <c r="R266" s="15" t="s">
        <v>63</v>
      </c>
      <c r="S266" s="15" t="s">
        <v>776</v>
      </c>
      <c r="T266" s="22">
        <v>79.74</v>
      </c>
      <c r="U266" s="15" t="s">
        <v>65</v>
      </c>
      <c r="V266" s="15" t="s">
        <v>66</v>
      </c>
      <c r="W266" s="15" t="s">
        <v>776</v>
      </c>
      <c r="X266" s="50"/>
    </row>
    <row r="267" ht="40.5" spans="1:24">
      <c r="A267" s="16">
        <v>260</v>
      </c>
      <c r="B267" s="21" t="s">
        <v>787</v>
      </c>
      <c r="C267" s="15" t="s">
        <v>788</v>
      </c>
      <c r="D267" s="15" t="s">
        <v>789</v>
      </c>
      <c r="E267" s="15" t="s">
        <v>57</v>
      </c>
      <c r="F267" s="15" t="s">
        <v>114</v>
      </c>
      <c r="G267" s="15" t="s">
        <v>753</v>
      </c>
      <c r="H267" s="22">
        <v>2018</v>
      </c>
      <c r="I267" s="22">
        <v>189.81</v>
      </c>
      <c r="J267" s="35"/>
      <c r="K267" s="36"/>
      <c r="L267" s="37">
        <v>189.81</v>
      </c>
      <c r="M267" s="22"/>
      <c r="N267" s="22"/>
      <c r="O267" s="21" t="s">
        <v>787</v>
      </c>
      <c r="P267" s="15" t="s">
        <v>61</v>
      </c>
      <c r="Q267" s="44" t="s">
        <v>62</v>
      </c>
      <c r="R267" s="15" t="s">
        <v>63</v>
      </c>
      <c r="S267" s="15" t="s">
        <v>789</v>
      </c>
      <c r="T267" s="22">
        <v>189.81</v>
      </c>
      <c r="U267" s="15" t="s">
        <v>65</v>
      </c>
      <c r="V267" s="15" t="s">
        <v>66</v>
      </c>
      <c r="W267" s="15" t="s">
        <v>789</v>
      </c>
      <c r="X267" s="50"/>
    </row>
    <row r="268" ht="54" spans="1:24">
      <c r="A268" s="16">
        <v>261</v>
      </c>
      <c r="B268" s="21" t="s">
        <v>790</v>
      </c>
      <c r="C268" s="15" t="s">
        <v>791</v>
      </c>
      <c r="D268" s="15" t="s">
        <v>792</v>
      </c>
      <c r="E268" s="15" t="s">
        <v>57</v>
      </c>
      <c r="F268" s="15" t="s">
        <v>114</v>
      </c>
      <c r="G268" s="15" t="s">
        <v>753</v>
      </c>
      <c r="H268" s="22">
        <v>2018</v>
      </c>
      <c r="I268" s="22">
        <v>238.695</v>
      </c>
      <c r="J268" s="35"/>
      <c r="K268" s="36"/>
      <c r="L268" s="37">
        <v>238.695</v>
      </c>
      <c r="M268" s="22"/>
      <c r="N268" s="22"/>
      <c r="O268" s="21" t="s">
        <v>790</v>
      </c>
      <c r="P268" s="15" t="s">
        <v>61</v>
      </c>
      <c r="Q268" s="44" t="s">
        <v>62</v>
      </c>
      <c r="R268" s="15" t="s">
        <v>63</v>
      </c>
      <c r="S268" s="15" t="s">
        <v>792</v>
      </c>
      <c r="T268" s="22">
        <v>238.695</v>
      </c>
      <c r="U268" s="15" t="s">
        <v>65</v>
      </c>
      <c r="V268" s="15" t="s">
        <v>66</v>
      </c>
      <c r="W268" s="15" t="s">
        <v>792</v>
      </c>
      <c r="X268" s="50"/>
    </row>
    <row r="269" ht="27" spans="1:24">
      <c r="A269" s="16">
        <v>262</v>
      </c>
      <c r="B269" s="21" t="s">
        <v>793</v>
      </c>
      <c r="C269" s="15" t="s">
        <v>794</v>
      </c>
      <c r="D269" s="15" t="s">
        <v>761</v>
      </c>
      <c r="E269" s="15" t="s">
        <v>57</v>
      </c>
      <c r="F269" s="15" t="s">
        <v>114</v>
      </c>
      <c r="G269" s="15" t="s">
        <v>753</v>
      </c>
      <c r="H269" s="22">
        <v>2018</v>
      </c>
      <c r="I269" s="22">
        <v>68.94</v>
      </c>
      <c r="J269" s="35"/>
      <c r="K269" s="36"/>
      <c r="L269" s="37">
        <v>68.94</v>
      </c>
      <c r="M269" s="22"/>
      <c r="N269" s="22"/>
      <c r="O269" s="21" t="s">
        <v>793</v>
      </c>
      <c r="P269" s="15" t="s">
        <v>61</v>
      </c>
      <c r="Q269" s="44" t="s">
        <v>62</v>
      </c>
      <c r="R269" s="15" t="s">
        <v>63</v>
      </c>
      <c r="S269" s="15" t="s">
        <v>761</v>
      </c>
      <c r="T269" s="22">
        <v>68.94</v>
      </c>
      <c r="U269" s="15" t="s">
        <v>65</v>
      </c>
      <c r="V269" s="15" t="s">
        <v>66</v>
      </c>
      <c r="W269" s="15" t="s">
        <v>761</v>
      </c>
      <c r="X269" s="50"/>
    </row>
    <row r="270" ht="27" spans="1:24">
      <c r="A270" s="16">
        <v>263</v>
      </c>
      <c r="B270" s="20" t="s">
        <v>795</v>
      </c>
      <c r="C270" s="20" t="s">
        <v>796</v>
      </c>
      <c r="D270" s="21" t="s">
        <v>797</v>
      </c>
      <c r="E270" s="21" t="s">
        <v>57</v>
      </c>
      <c r="F270" s="44" t="s">
        <v>114</v>
      </c>
      <c r="G270" s="21" t="s">
        <v>753</v>
      </c>
      <c r="H270" s="22">
        <v>2018</v>
      </c>
      <c r="I270" s="22">
        <v>98.8674</v>
      </c>
      <c r="J270" s="35"/>
      <c r="K270" s="22"/>
      <c r="L270" s="37">
        <v>98.8674</v>
      </c>
      <c r="M270" s="22"/>
      <c r="N270" s="22"/>
      <c r="O270" s="21" t="s">
        <v>795</v>
      </c>
      <c r="P270" s="21" t="s">
        <v>61</v>
      </c>
      <c r="Q270" s="44" t="s">
        <v>62</v>
      </c>
      <c r="R270" s="21" t="s">
        <v>298</v>
      </c>
      <c r="S270" s="21" t="s">
        <v>784</v>
      </c>
      <c r="T270" s="22">
        <v>98.8674</v>
      </c>
      <c r="U270" s="21" t="s">
        <v>65</v>
      </c>
      <c r="V270" s="15" t="s">
        <v>66</v>
      </c>
      <c r="W270" s="21" t="s">
        <v>798</v>
      </c>
      <c r="X270" s="50"/>
    </row>
    <row r="271" ht="27" spans="1:24">
      <c r="A271" s="16">
        <v>264</v>
      </c>
      <c r="B271" s="21" t="s">
        <v>799</v>
      </c>
      <c r="C271" s="15" t="s">
        <v>800</v>
      </c>
      <c r="D271" s="15" t="s">
        <v>761</v>
      </c>
      <c r="E271" s="15" t="s">
        <v>57</v>
      </c>
      <c r="F271" s="15" t="s">
        <v>114</v>
      </c>
      <c r="G271" s="15" t="s">
        <v>753</v>
      </c>
      <c r="H271" s="22">
        <v>2018</v>
      </c>
      <c r="I271" s="22">
        <v>137.5</v>
      </c>
      <c r="J271" s="35"/>
      <c r="K271" s="36"/>
      <c r="L271" s="37">
        <v>137.5</v>
      </c>
      <c r="M271" s="22"/>
      <c r="N271" s="22"/>
      <c r="O271" s="21" t="s">
        <v>799</v>
      </c>
      <c r="P271" s="15" t="s">
        <v>61</v>
      </c>
      <c r="Q271" s="44" t="s">
        <v>62</v>
      </c>
      <c r="R271" s="15" t="s">
        <v>63</v>
      </c>
      <c r="S271" s="15" t="s">
        <v>761</v>
      </c>
      <c r="T271" s="22">
        <v>137.5</v>
      </c>
      <c r="U271" s="15" t="s">
        <v>65</v>
      </c>
      <c r="V271" s="15" t="s">
        <v>66</v>
      </c>
      <c r="W271" s="15" t="s">
        <v>761</v>
      </c>
      <c r="X271" s="50"/>
    </row>
    <row r="272" ht="27" spans="1:24">
      <c r="A272" s="16">
        <v>265</v>
      </c>
      <c r="B272" s="21" t="s">
        <v>801</v>
      </c>
      <c r="C272" s="15" t="s">
        <v>773</v>
      </c>
      <c r="D272" s="15" t="s">
        <v>779</v>
      </c>
      <c r="E272" s="15" t="s">
        <v>57</v>
      </c>
      <c r="F272" s="15" t="s">
        <v>114</v>
      </c>
      <c r="G272" s="15" t="s">
        <v>753</v>
      </c>
      <c r="H272" s="22">
        <v>2018</v>
      </c>
      <c r="I272" s="22">
        <v>90</v>
      </c>
      <c r="J272" s="35"/>
      <c r="K272" s="36"/>
      <c r="L272" s="37">
        <v>90</v>
      </c>
      <c r="M272" s="22"/>
      <c r="N272" s="22"/>
      <c r="O272" s="21" t="s">
        <v>801</v>
      </c>
      <c r="P272" s="15" t="s">
        <v>61</v>
      </c>
      <c r="Q272" s="44" t="s">
        <v>62</v>
      </c>
      <c r="R272" s="15" t="s">
        <v>63</v>
      </c>
      <c r="S272" s="15" t="s">
        <v>779</v>
      </c>
      <c r="T272" s="22">
        <v>90</v>
      </c>
      <c r="U272" s="15" t="s">
        <v>65</v>
      </c>
      <c r="V272" s="15" t="s">
        <v>66</v>
      </c>
      <c r="W272" s="15" t="s">
        <v>779</v>
      </c>
      <c r="X272" s="50"/>
    </row>
    <row r="273" ht="27" spans="1:24">
      <c r="A273" s="16">
        <v>266</v>
      </c>
      <c r="B273" s="21" t="s">
        <v>802</v>
      </c>
      <c r="C273" s="15" t="s">
        <v>803</v>
      </c>
      <c r="D273" s="15" t="s">
        <v>761</v>
      </c>
      <c r="E273" s="15" t="s">
        <v>57</v>
      </c>
      <c r="F273" s="15" t="s">
        <v>114</v>
      </c>
      <c r="G273" s="15" t="s">
        <v>753</v>
      </c>
      <c r="H273" s="22">
        <v>2018</v>
      </c>
      <c r="I273" s="22">
        <v>94.5</v>
      </c>
      <c r="J273" s="35"/>
      <c r="K273" s="36"/>
      <c r="L273" s="37">
        <v>94.5</v>
      </c>
      <c r="M273" s="22"/>
      <c r="N273" s="22"/>
      <c r="O273" s="21" t="s">
        <v>802</v>
      </c>
      <c r="P273" s="15" t="s">
        <v>61</v>
      </c>
      <c r="Q273" s="44" t="s">
        <v>62</v>
      </c>
      <c r="R273" s="15" t="s">
        <v>63</v>
      </c>
      <c r="S273" s="15" t="s">
        <v>761</v>
      </c>
      <c r="T273" s="22">
        <v>94.5</v>
      </c>
      <c r="U273" s="15" t="s">
        <v>65</v>
      </c>
      <c r="V273" s="15" t="s">
        <v>66</v>
      </c>
      <c r="W273" s="15" t="s">
        <v>761</v>
      </c>
      <c r="X273" s="50"/>
    </row>
    <row r="274" ht="27" spans="1:24">
      <c r="A274" s="16">
        <v>267</v>
      </c>
      <c r="B274" s="21" t="s">
        <v>804</v>
      </c>
      <c r="C274" s="15" t="s">
        <v>805</v>
      </c>
      <c r="D274" s="15" t="s">
        <v>761</v>
      </c>
      <c r="E274" s="15" t="s">
        <v>57</v>
      </c>
      <c r="F274" s="15" t="s">
        <v>114</v>
      </c>
      <c r="G274" s="15" t="s">
        <v>753</v>
      </c>
      <c r="H274" s="22">
        <v>2018</v>
      </c>
      <c r="I274" s="22">
        <v>86.355</v>
      </c>
      <c r="J274" s="35"/>
      <c r="K274" s="36"/>
      <c r="L274" s="37">
        <v>86.355</v>
      </c>
      <c r="M274" s="22"/>
      <c r="N274" s="22"/>
      <c r="O274" s="21" t="s">
        <v>804</v>
      </c>
      <c r="P274" s="15" t="s">
        <v>61</v>
      </c>
      <c r="Q274" s="44" t="s">
        <v>62</v>
      </c>
      <c r="R274" s="15" t="s">
        <v>63</v>
      </c>
      <c r="S274" s="15" t="s">
        <v>761</v>
      </c>
      <c r="T274" s="22">
        <v>86.355</v>
      </c>
      <c r="U274" s="15" t="s">
        <v>65</v>
      </c>
      <c r="V274" s="15" t="s">
        <v>66</v>
      </c>
      <c r="W274" s="15" t="s">
        <v>761</v>
      </c>
      <c r="X274" s="50"/>
    </row>
    <row r="275" ht="27" spans="1:24">
      <c r="A275" s="16">
        <v>268</v>
      </c>
      <c r="B275" s="21" t="s">
        <v>806</v>
      </c>
      <c r="C275" s="15" t="s">
        <v>807</v>
      </c>
      <c r="D275" s="15" t="s">
        <v>758</v>
      </c>
      <c r="E275" s="15" t="s">
        <v>57</v>
      </c>
      <c r="F275" s="15" t="s">
        <v>114</v>
      </c>
      <c r="G275" s="15" t="s">
        <v>753</v>
      </c>
      <c r="H275" s="22">
        <v>2018</v>
      </c>
      <c r="I275" s="22">
        <v>74.025</v>
      </c>
      <c r="J275" s="35"/>
      <c r="K275" s="36"/>
      <c r="L275" s="37">
        <v>74.025</v>
      </c>
      <c r="M275" s="22"/>
      <c r="N275" s="22"/>
      <c r="O275" s="21" t="s">
        <v>806</v>
      </c>
      <c r="P275" s="15" t="s">
        <v>61</v>
      </c>
      <c r="Q275" s="44" t="s">
        <v>62</v>
      </c>
      <c r="R275" s="15" t="s">
        <v>63</v>
      </c>
      <c r="S275" s="15" t="s">
        <v>758</v>
      </c>
      <c r="T275" s="22">
        <v>74.025</v>
      </c>
      <c r="U275" s="15" t="s">
        <v>65</v>
      </c>
      <c r="V275" s="15" t="s">
        <v>66</v>
      </c>
      <c r="W275" s="15" t="s">
        <v>758</v>
      </c>
      <c r="X275" s="50"/>
    </row>
    <row r="276" ht="27" spans="1:24">
      <c r="A276" s="16">
        <v>269</v>
      </c>
      <c r="B276" s="22" t="s">
        <v>808</v>
      </c>
      <c r="C276" s="15" t="s">
        <v>809</v>
      </c>
      <c r="D276" s="15" t="s">
        <v>776</v>
      </c>
      <c r="E276" s="15" t="s">
        <v>57</v>
      </c>
      <c r="F276" s="15" t="s">
        <v>58</v>
      </c>
      <c r="G276" s="15" t="s">
        <v>753</v>
      </c>
      <c r="H276" s="22">
        <v>2018</v>
      </c>
      <c r="I276" s="63">
        <v>15</v>
      </c>
      <c r="J276" s="35"/>
      <c r="K276" s="36"/>
      <c r="L276" s="35"/>
      <c r="M276" s="63">
        <v>15</v>
      </c>
      <c r="N276" s="63"/>
      <c r="O276" s="22" t="s">
        <v>808</v>
      </c>
      <c r="P276" s="15" t="s">
        <v>61</v>
      </c>
      <c r="Q276" s="44" t="s">
        <v>62</v>
      </c>
      <c r="R276" s="15" t="s">
        <v>63</v>
      </c>
      <c r="S276" s="15" t="s">
        <v>776</v>
      </c>
      <c r="T276" s="63">
        <v>15</v>
      </c>
      <c r="U276" s="15" t="s">
        <v>65</v>
      </c>
      <c r="V276" s="15" t="s">
        <v>66</v>
      </c>
      <c r="W276" s="15" t="s">
        <v>776</v>
      </c>
      <c r="X276" s="50"/>
    </row>
    <row r="277" ht="27" spans="1:24">
      <c r="A277" s="16">
        <v>270</v>
      </c>
      <c r="B277" s="82" t="s">
        <v>810</v>
      </c>
      <c r="C277" s="15" t="s">
        <v>811</v>
      </c>
      <c r="D277" s="15" t="s">
        <v>779</v>
      </c>
      <c r="E277" s="15" t="s">
        <v>82</v>
      </c>
      <c r="F277" s="15" t="s">
        <v>91</v>
      </c>
      <c r="G277" s="15" t="s">
        <v>753</v>
      </c>
      <c r="H277" s="22">
        <v>2019</v>
      </c>
      <c r="I277" s="22">
        <v>300</v>
      </c>
      <c r="J277" s="35"/>
      <c r="K277" s="22">
        <v>300</v>
      </c>
      <c r="L277" s="35"/>
      <c r="M277" s="22"/>
      <c r="N277" s="22"/>
      <c r="O277" s="82" t="s">
        <v>810</v>
      </c>
      <c r="P277" s="15" t="s">
        <v>100</v>
      </c>
      <c r="Q277" s="44" t="s">
        <v>177</v>
      </c>
      <c r="R277" s="15" t="s">
        <v>63</v>
      </c>
      <c r="S277" s="15" t="s">
        <v>779</v>
      </c>
      <c r="T277" s="22">
        <v>269.67</v>
      </c>
      <c r="U277" s="15" t="s">
        <v>65</v>
      </c>
      <c r="V277" s="15" t="s">
        <v>66</v>
      </c>
      <c r="W277" s="15" t="s">
        <v>779</v>
      </c>
      <c r="X277" s="50"/>
    </row>
    <row r="278" ht="27" spans="1:24">
      <c r="A278" s="16">
        <v>271</v>
      </c>
      <c r="B278" s="21" t="s">
        <v>812</v>
      </c>
      <c r="C278" s="15" t="s">
        <v>813</v>
      </c>
      <c r="D278" s="15" t="s">
        <v>779</v>
      </c>
      <c r="E278" s="15" t="s">
        <v>57</v>
      </c>
      <c r="F278" s="15" t="s">
        <v>114</v>
      </c>
      <c r="G278" s="15" t="s">
        <v>753</v>
      </c>
      <c r="H278" s="22">
        <v>2019</v>
      </c>
      <c r="I278" s="22">
        <v>59.89</v>
      </c>
      <c r="J278" s="35"/>
      <c r="K278" s="22"/>
      <c r="L278" s="37">
        <v>59.89</v>
      </c>
      <c r="M278" s="22"/>
      <c r="N278" s="22"/>
      <c r="O278" s="21" t="s">
        <v>812</v>
      </c>
      <c r="P278" s="15" t="s">
        <v>61</v>
      </c>
      <c r="Q278" s="44" t="s">
        <v>62</v>
      </c>
      <c r="R278" s="15" t="s">
        <v>63</v>
      </c>
      <c r="S278" s="15" t="s">
        <v>779</v>
      </c>
      <c r="T278" s="22">
        <v>59.89</v>
      </c>
      <c r="U278" s="15" t="s">
        <v>65</v>
      </c>
      <c r="V278" s="15" t="s">
        <v>66</v>
      </c>
      <c r="W278" s="15" t="s">
        <v>779</v>
      </c>
      <c r="X278" s="50"/>
    </row>
    <row r="279" ht="40.5" spans="1:24">
      <c r="A279" s="16">
        <v>272</v>
      </c>
      <c r="B279" s="21" t="s">
        <v>814</v>
      </c>
      <c r="C279" s="15" t="s">
        <v>815</v>
      </c>
      <c r="D279" s="15" t="s">
        <v>761</v>
      </c>
      <c r="E279" s="15" t="s">
        <v>57</v>
      </c>
      <c r="F279" s="15" t="s">
        <v>114</v>
      </c>
      <c r="G279" s="15" t="s">
        <v>753</v>
      </c>
      <c r="H279" s="22">
        <v>2019</v>
      </c>
      <c r="I279" s="22">
        <v>119.07</v>
      </c>
      <c r="J279" s="35"/>
      <c r="K279" s="22"/>
      <c r="L279" s="37">
        <v>119.07</v>
      </c>
      <c r="M279" s="22"/>
      <c r="N279" s="22"/>
      <c r="O279" s="21" t="s">
        <v>814</v>
      </c>
      <c r="P279" s="15" t="s">
        <v>61</v>
      </c>
      <c r="Q279" s="44" t="s">
        <v>62</v>
      </c>
      <c r="R279" s="15" t="s">
        <v>63</v>
      </c>
      <c r="S279" s="15" t="s">
        <v>761</v>
      </c>
      <c r="T279" s="22">
        <v>119.07</v>
      </c>
      <c r="U279" s="15" t="s">
        <v>65</v>
      </c>
      <c r="V279" s="15" t="s">
        <v>66</v>
      </c>
      <c r="W279" s="15" t="s">
        <v>761</v>
      </c>
      <c r="X279" s="50"/>
    </row>
    <row r="280" ht="27" spans="1:24">
      <c r="A280" s="16">
        <v>273</v>
      </c>
      <c r="B280" s="21" t="s">
        <v>816</v>
      </c>
      <c r="C280" s="15" t="s">
        <v>817</v>
      </c>
      <c r="D280" s="15" t="s">
        <v>779</v>
      </c>
      <c r="E280" s="15" t="s">
        <v>57</v>
      </c>
      <c r="F280" s="15" t="s">
        <v>114</v>
      </c>
      <c r="G280" s="15" t="s">
        <v>753</v>
      </c>
      <c r="H280" s="22">
        <v>2019</v>
      </c>
      <c r="I280" s="22">
        <v>50.4</v>
      </c>
      <c r="J280" s="35"/>
      <c r="K280" s="22"/>
      <c r="L280" s="37">
        <v>50.4</v>
      </c>
      <c r="M280" s="22"/>
      <c r="N280" s="22"/>
      <c r="O280" s="21" t="s">
        <v>816</v>
      </c>
      <c r="P280" s="15" t="s">
        <v>61</v>
      </c>
      <c r="Q280" s="44" t="s">
        <v>62</v>
      </c>
      <c r="R280" s="15" t="s">
        <v>63</v>
      </c>
      <c r="S280" s="15" t="s">
        <v>779</v>
      </c>
      <c r="T280" s="22">
        <v>50.4</v>
      </c>
      <c r="U280" s="15" t="s">
        <v>65</v>
      </c>
      <c r="V280" s="15" t="s">
        <v>66</v>
      </c>
      <c r="W280" s="15" t="s">
        <v>779</v>
      </c>
      <c r="X280" s="50"/>
    </row>
    <row r="281" ht="27" spans="1:24">
      <c r="A281" s="16">
        <v>274</v>
      </c>
      <c r="B281" s="21" t="s">
        <v>818</v>
      </c>
      <c r="C281" s="15" t="s">
        <v>819</v>
      </c>
      <c r="D281" s="15" t="s">
        <v>820</v>
      </c>
      <c r="E281" s="15" t="s">
        <v>57</v>
      </c>
      <c r="F281" s="15" t="s">
        <v>114</v>
      </c>
      <c r="G281" s="15" t="s">
        <v>753</v>
      </c>
      <c r="H281" s="22">
        <v>2019</v>
      </c>
      <c r="I281" s="22">
        <v>32.0875</v>
      </c>
      <c r="J281" s="35"/>
      <c r="K281" s="22"/>
      <c r="L281" s="37">
        <v>32.0875</v>
      </c>
      <c r="M281" s="22"/>
      <c r="N281" s="22"/>
      <c r="O281" s="21" t="s">
        <v>818</v>
      </c>
      <c r="P281" s="15" t="s">
        <v>61</v>
      </c>
      <c r="Q281" s="44" t="s">
        <v>62</v>
      </c>
      <c r="R281" s="15" t="s">
        <v>63</v>
      </c>
      <c r="S281" s="15" t="s">
        <v>820</v>
      </c>
      <c r="T281" s="22">
        <v>32.0875</v>
      </c>
      <c r="U281" s="15" t="s">
        <v>65</v>
      </c>
      <c r="V281" s="15" t="s">
        <v>66</v>
      </c>
      <c r="W281" s="15" t="s">
        <v>820</v>
      </c>
      <c r="X281" s="50"/>
    </row>
    <row r="282" ht="27" spans="1:24">
      <c r="A282" s="16">
        <v>275</v>
      </c>
      <c r="B282" s="21" t="s">
        <v>821</v>
      </c>
      <c r="C282" s="15" t="s">
        <v>822</v>
      </c>
      <c r="D282" s="15" t="s">
        <v>784</v>
      </c>
      <c r="E282" s="15" t="s">
        <v>57</v>
      </c>
      <c r="F282" s="15" t="s">
        <v>114</v>
      </c>
      <c r="G282" s="15" t="s">
        <v>753</v>
      </c>
      <c r="H282" s="22">
        <v>2019</v>
      </c>
      <c r="I282" s="22">
        <v>60.102</v>
      </c>
      <c r="J282" s="35"/>
      <c r="K282" s="22"/>
      <c r="L282" s="37">
        <v>60.102</v>
      </c>
      <c r="M282" s="22"/>
      <c r="N282" s="22"/>
      <c r="O282" s="21" t="s">
        <v>821</v>
      </c>
      <c r="P282" s="15" t="s">
        <v>61</v>
      </c>
      <c r="Q282" s="44" t="s">
        <v>62</v>
      </c>
      <c r="R282" s="15" t="s">
        <v>63</v>
      </c>
      <c r="S282" s="15" t="s">
        <v>784</v>
      </c>
      <c r="T282" s="21">
        <v>60.102</v>
      </c>
      <c r="U282" s="15" t="s">
        <v>65</v>
      </c>
      <c r="V282" s="15" t="s">
        <v>66</v>
      </c>
      <c r="W282" s="15" t="s">
        <v>784</v>
      </c>
      <c r="X282" s="50"/>
    </row>
    <row r="283" ht="27" spans="1:24">
      <c r="A283" s="16">
        <v>276</v>
      </c>
      <c r="B283" s="21" t="s">
        <v>823</v>
      </c>
      <c r="C283" s="15" t="s">
        <v>824</v>
      </c>
      <c r="D283" s="15" t="s">
        <v>784</v>
      </c>
      <c r="E283" s="15" t="s">
        <v>57</v>
      </c>
      <c r="F283" s="15" t="s">
        <v>114</v>
      </c>
      <c r="G283" s="15" t="s">
        <v>753</v>
      </c>
      <c r="H283" s="22">
        <v>2019</v>
      </c>
      <c r="I283" s="22">
        <v>136.793</v>
      </c>
      <c r="J283" s="35"/>
      <c r="K283" s="22"/>
      <c r="L283" s="37">
        <v>136.793</v>
      </c>
      <c r="M283" s="22"/>
      <c r="N283" s="22"/>
      <c r="O283" s="21" t="s">
        <v>823</v>
      </c>
      <c r="P283" s="15" t="s">
        <v>61</v>
      </c>
      <c r="Q283" s="44" t="s">
        <v>62</v>
      </c>
      <c r="R283" s="15" t="s">
        <v>63</v>
      </c>
      <c r="S283" s="15" t="s">
        <v>784</v>
      </c>
      <c r="T283" s="22">
        <v>136.793</v>
      </c>
      <c r="U283" s="15" t="s">
        <v>65</v>
      </c>
      <c r="V283" s="15" t="s">
        <v>66</v>
      </c>
      <c r="W283" s="15" t="s">
        <v>784</v>
      </c>
      <c r="X283" s="50"/>
    </row>
    <row r="284" ht="54" spans="1:24">
      <c r="A284" s="16">
        <v>277</v>
      </c>
      <c r="B284" s="60" t="s">
        <v>825</v>
      </c>
      <c r="C284" s="15" t="s">
        <v>826</v>
      </c>
      <c r="D284" s="15" t="s">
        <v>827</v>
      </c>
      <c r="E284" s="15" t="s">
        <v>57</v>
      </c>
      <c r="F284" s="15" t="s">
        <v>91</v>
      </c>
      <c r="G284" s="15" t="s">
        <v>753</v>
      </c>
      <c r="H284" s="22">
        <v>2019</v>
      </c>
      <c r="I284" s="22">
        <v>48</v>
      </c>
      <c r="J284" s="35"/>
      <c r="K284" s="22"/>
      <c r="L284" s="37">
        <v>48</v>
      </c>
      <c r="M284" s="22"/>
      <c r="N284" s="22"/>
      <c r="O284" s="60" t="s">
        <v>825</v>
      </c>
      <c r="P284" s="15" t="s">
        <v>61</v>
      </c>
      <c r="Q284" s="44" t="s">
        <v>62</v>
      </c>
      <c r="R284" s="15" t="s">
        <v>63</v>
      </c>
      <c r="S284" s="15" t="s">
        <v>827</v>
      </c>
      <c r="T284" s="22">
        <v>48</v>
      </c>
      <c r="U284" s="15" t="s">
        <v>65</v>
      </c>
      <c r="V284" s="15" t="s">
        <v>66</v>
      </c>
      <c r="W284" s="15" t="s">
        <v>827</v>
      </c>
      <c r="X284" s="50"/>
    </row>
    <row r="285" ht="27" spans="1:24">
      <c r="A285" s="16">
        <v>278</v>
      </c>
      <c r="B285" s="21" t="s">
        <v>828</v>
      </c>
      <c r="C285" s="15" t="s">
        <v>829</v>
      </c>
      <c r="D285" s="15" t="s">
        <v>830</v>
      </c>
      <c r="E285" s="15" t="s">
        <v>104</v>
      </c>
      <c r="F285" s="15" t="s">
        <v>110</v>
      </c>
      <c r="G285" s="15" t="s">
        <v>753</v>
      </c>
      <c r="H285" s="22">
        <v>2019</v>
      </c>
      <c r="I285" s="22">
        <v>14.5</v>
      </c>
      <c r="J285" s="35"/>
      <c r="K285" s="22"/>
      <c r="L285" s="37">
        <v>14.5</v>
      </c>
      <c r="M285" s="22"/>
      <c r="N285" s="22"/>
      <c r="O285" s="21" t="s">
        <v>831</v>
      </c>
      <c r="P285" s="15" t="s">
        <v>72</v>
      </c>
      <c r="Q285" s="44" t="s">
        <v>73</v>
      </c>
      <c r="R285" s="42" t="s">
        <v>74</v>
      </c>
      <c r="S285" s="15" t="s">
        <v>832</v>
      </c>
      <c r="T285" s="22">
        <v>14.5</v>
      </c>
      <c r="U285" s="15" t="s">
        <v>65</v>
      </c>
      <c r="V285" s="15" t="s">
        <v>66</v>
      </c>
      <c r="W285" s="15" t="s">
        <v>832</v>
      </c>
      <c r="X285" s="50"/>
    </row>
    <row r="286" ht="27" spans="1:24">
      <c r="A286" s="16">
        <v>279</v>
      </c>
      <c r="B286" s="22" t="s">
        <v>833</v>
      </c>
      <c r="C286" s="15" t="s">
        <v>834</v>
      </c>
      <c r="D286" s="15" t="s">
        <v>779</v>
      </c>
      <c r="E286" s="15" t="s">
        <v>104</v>
      </c>
      <c r="F286" s="15" t="s">
        <v>110</v>
      </c>
      <c r="G286" s="15" t="s">
        <v>753</v>
      </c>
      <c r="H286" s="22">
        <v>2020</v>
      </c>
      <c r="I286" s="36">
        <v>16</v>
      </c>
      <c r="J286" s="35"/>
      <c r="K286" s="36">
        <v>16</v>
      </c>
      <c r="L286" s="35"/>
      <c r="M286" s="22"/>
      <c r="N286" s="22"/>
      <c r="O286" s="22" t="s">
        <v>831</v>
      </c>
      <c r="P286" s="15" t="s">
        <v>72</v>
      </c>
      <c r="Q286" s="44" t="s">
        <v>73</v>
      </c>
      <c r="R286" s="42" t="s">
        <v>74</v>
      </c>
      <c r="S286" s="15" t="s">
        <v>835</v>
      </c>
      <c r="T286" s="36">
        <v>16</v>
      </c>
      <c r="U286" s="15" t="s">
        <v>65</v>
      </c>
      <c r="V286" s="15" t="s">
        <v>66</v>
      </c>
      <c r="W286" s="15" t="s">
        <v>835</v>
      </c>
      <c r="X286" s="50"/>
    </row>
    <row r="287" ht="27" spans="1:24">
      <c r="A287" s="16">
        <v>280</v>
      </c>
      <c r="B287" s="21" t="s">
        <v>836</v>
      </c>
      <c r="C287" s="15" t="s">
        <v>837</v>
      </c>
      <c r="D287" s="15" t="s">
        <v>838</v>
      </c>
      <c r="E287" s="15" t="s">
        <v>57</v>
      </c>
      <c r="F287" s="15" t="s">
        <v>114</v>
      </c>
      <c r="G287" s="15" t="s">
        <v>753</v>
      </c>
      <c r="H287" s="22">
        <v>2020</v>
      </c>
      <c r="I287" s="22">
        <v>44.96</v>
      </c>
      <c r="J287" s="35"/>
      <c r="K287" s="36"/>
      <c r="L287" s="37">
        <v>44.96</v>
      </c>
      <c r="M287" s="22"/>
      <c r="N287" s="22"/>
      <c r="O287" s="21" t="s">
        <v>836</v>
      </c>
      <c r="P287" s="15" t="s">
        <v>61</v>
      </c>
      <c r="Q287" s="44" t="s">
        <v>62</v>
      </c>
      <c r="R287" s="15" t="s">
        <v>63</v>
      </c>
      <c r="S287" s="15" t="s">
        <v>838</v>
      </c>
      <c r="T287" s="22">
        <v>44.96</v>
      </c>
      <c r="U287" s="15" t="s">
        <v>65</v>
      </c>
      <c r="V287" s="15" t="s">
        <v>66</v>
      </c>
      <c r="W287" s="15" t="s">
        <v>838</v>
      </c>
      <c r="X287" s="50"/>
    </row>
    <row r="288" ht="40.5" spans="1:24">
      <c r="A288" s="16">
        <v>281</v>
      </c>
      <c r="B288" s="20" t="s">
        <v>839</v>
      </c>
      <c r="C288" s="20" t="s">
        <v>840</v>
      </c>
      <c r="D288" s="21" t="s">
        <v>841</v>
      </c>
      <c r="E288" s="21" t="s">
        <v>57</v>
      </c>
      <c r="F288" s="21" t="s">
        <v>91</v>
      </c>
      <c r="G288" s="21" t="s">
        <v>753</v>
      </c>
      <c r="H288" s="22">
        <v>2020</v>
      </c>
      <c r="I288" s="22">
        <v>54</v>
      </c>
      <c r="J288" s="35"/>
      <c r="K288" s="22">
        <v>54</v>
      </c>
      <c r="L288" s="35"/>
      <c r="M288" s="22"/>
      <c r="N288" s="22"/>
      <c r="O288" s="21" t="s">
        <v>842</v>
      </c>
      <c r="P288" s="21" t="s">
        <v>61</v>
      </c>
      <c r="Q288" s="44" t="s">
        <v>62</v>
      </c>
      <c r="R288" s="21" t="s">
        <v>63</v>
      </c>
      <c r="S288" s="21" t="s">
        <v>841</v>
      </c>
      <c r="T288" s="21">
        <v>54</v>
      </c>
      <c r="U288" s="21" t="s">
        <v>65</v>
      </c>
      <c r="V288" s="21" t="s">
        <v>66</v>
      </c>
      <c r="W288" s="21" t="s">
        <v>841</v>
      </c>
      <c r="X288" s="50"/>
    </row>
    <row r="289" ht="27" spans="1:24">
      <c r="A289" s="16">
        <v>282</v>
      </c>
      <c r="B289" s="22" t="s">
        <v>843</v>
      </c>
      <c r="C289" s="83" t="s">
        <v>844</v>
      </c>
      <c r="D289" s="15" t="s">
        <v>761</v>
      </c>
      <c r="E289" s="21" t="s">
        <v>57</v>
      </c>
      <c r="F289" s="15" t="s">
        <v>94</v>
      </c>
      <c r="G289" s="15" t="s">
        <v>753</v>
      </c>
      <c r="H289" s="22">
        <v>2020</v>
      </c>
      <c r="I289" s="22">
        <v>80</v>
      </c>
      <c r="J289" s="35"/>
      <c r="K289" s="36"/>
      <c r="L289" s="37">
        <v>80</v>
      </c>
      <c r="M289" s="22"/>
      <c r="N289" s="22"/>
      <c r="O289" s="22" t="s">
        <v>843</v>
      </c>
      <c r="P289" s="21" t="s">
        <v>61</v>
      </c>
      <c r="Q289" s="44" t="s">
        <v>62</v>
      </c>
      <c r="R289" s="21" t="s">
        <v>63</v>
      </c>
      <c r="S289" s="15" t="s">
        <v>761</v>
      </c>
      <c r="T289" s="22">
        <v>80</v>
      </c>
      <c r="U289" s="15" t="s">
        <v>65</v>
      </c>
      <c r="V289" s="15" t="s">
        <v>66</v>
      </c>
      <c r="W289" s="15" t="s">
        <v>761</v>
      </c>
      <c r="X289" s="50"/>
    </row>
    <row r="290" ht="27" spans="1:24">
      <c r="A290" s="16">
        <v>283</v>
      </c>
      <c r="B290" s="22" t="s">
        <v>845</v>
      </c>
      <c r="C290" s="15" t="s">
        <v>846</v>
      </c>
      <c r="D290" s="15" t="s">
        <v>761</v>
      </c>
      <c r="E290" s="21" t="s">
        <v>57</v>
      </c>
      <c r="F290" s="15" t="s">
        <v>114</v>
      </c>
      <c r="G290" s="15" t="s">
        <v>753</v>
      </c>
      <c r="H290" s="22">
        <v>2020</v>
      </c>
      <c r="I290" s="22">
        <v>109.392</v>
      </c>
      <c r="J290" s="35"/>
      <c r="K290" s="36"/>
      <c r="L290" s="37">
        <v>109.392</v>
      </c>
      <c r="M290" s="22"/>
      <c r="N290" s="22"/>
      <c r="O290" s="22" t="s">
        <v>845</v>
      </c>
      <c r="P290" s="21" t="s">
        <v>61</v>
      </c>
      <c r="Q290" s="44" t="s">
        <v>62</v>
      </c>
      <c r="R290" s="21" t="s">
        <v>63</v>
      </c>
      <c r="S290" s="15" t="s">
        <v>761</v>
      </c>
      <c r="T290" s="22">
        <v>109.392</v>
      </c>
      <c r="U290" s="15" t="s">
        <v>65</v>
      </c>
      <c r="V290" s="15" t="s">
        <v>66</v>
      </c>
      <c r="W290" s="15" t="s">
        <v>761</v>
      </c>
      <c r="X290" s="50"/>
    </row>
    <row r="291" ht="108" spans="1:24">
      <c r="A291" s="16">
        <v>284</v>
      </c>
      <c r="B291" s="20" t="s">
        <v>847</v>
      </c>
      <c r="C291" s="21" t="s">
        <v>848</v>
      </c>
      <c r="D291" s="21" t="s">
        <v>849</v>
      </c>
      <c r="E291" s="20" t="s">
        <v>57</v>
      </c>
      <c r="F291" s="21" t="s">
        <v>58</v>
      </c>
      <c r="G291" s="21" t="s">
        <v>753</v>
      </c>
      <c r="H291" s="22">
        <v>2017</v>
      </c>
      <c r="I291" s="22">
        <v>122</v>
      </c>
      <c r="J291" s="35"/>
      <c r="K291" s="22">
        <v>122</v>
      </c>
      <c r="L291" s="35"/>
      <c r="M291" s="22"/>
      <c r="N291" s="22"/>
      <c r="O291" s="21" t="s">
        <v>847</v>
      </c>
      <c r="P291" s="21" t="s">
        <v>61</v>
      </c>
      <c r="Q291" s="44" t="s">
        <v>357</v>
      </c>
      <c r="R291" s="21" t="s">
        <v>63</v>
      </c>
      <c r="S291" s="21" t="s">
        <v>849</v>
      </c>
      <c r="T291" s="21">
        <v>122</v>
      </c>
      <c r="U291" s="21" t="s">
        <v>65</v>
      </c>
      <c r="V291" s="21" t="s">
        <v>66</v>
      </c>
      <c r="W291" s="21" t="s">
        <v>849</v>
      </c>
      <c r="X291" s="50"/>
    </row>
    <row r="292" ht="27" spans="1:24">
      <c r="A292" s="16">
        <v>285</v>
      </c>
      <c r="B292" s="22" t="s">
        <v>850</v>
      </c>
      <c r="C292" s="15" t="s">
        <v>851</v>
      </c>
      <c r="D292" s="15" t="s">
        <v>768</v>
      </c>
      <c r="E292" s="15" t="s">
        <v>57</v>
      </c>
      <c r="F292" s="15" t="s">
        <v>58</v>
      </c>
      <c r="G292" s="15" t="s">
        <v>753</v>
      </c>
      <c r="H292" s="22">
        <v>2017</v>
      </c>
      <c r="I292" s="22">
        <v>13</v>
      </c>
      <c r="J292" s="35"/>
      <c r="K292" s="36"/>
      <c r="L292" s="35"/>
      <c r="M292" s="22">
        <v>13</v>
      </c>
      <c r="N292" s="22"/>
      <c r="O292" s="22" t="s">
        <v>852</v>
      </c>
      <c r="P292" s="21" t="s">
        <v>61</v>
      </c>
      <c r="Q292" s="44" t="s">
        <v>62</v>
      </c>
      <c r="R292" s="21" t="s">
        <v>63</v>
      </c>
      <c r="S292" s="15" t="s">
        <v>768</v>
      </c>
      <c r="T292" s="22">
        <v>13</v>
      </c>
      <c r="U292" s="15" t="s">
        <v>65</v>
      </c>
      <c r="V292" s="15" t="s">
        <v>66</v>
      </c>
      <c r="W292" s="15" t="s">
        <v>768</v>
      </c>
      <c r="X292" s="50"/>
    </row>
    <row r="293" ht="27" spans="1:24">
      <c r="A293" s="16">
        <v>286</v>
      </c>
      <c r="B293" s="22" t="s">
        <v>853</v>
      </c>
      <c r="C293" s="15" t="s">
        <v>854</v>
      </c>
      <c r="D293" s="15" t="s">
        <v>784</v>
      </c>
      <c r="E293" s="15" t="s">
        <v>190</v>
      </c>
      <c r="F293" s="15" t="s">
        <v>58</v>
      </c>
      <c r="G293" s="15" t="s">
        <v>753</v>
      </c>
      <c r="H293" s="22">
        <v>2017</v>
      </c>
      <c r="I293" s="22">
        <v>7</v>
      </c>
      <c r="J293" s="35"/>
      <c r="K293" s="36"/>
      <c r="L293" s="35"/>
      <c r="M293" s="22">
        <v>7</v>
      </c>
      <c r="N293" s="22"/>
      <c r="O293" s="22" t="s">
        <v>853</v>
      </c>
      <c r="P293" s="15" t="s">
        <v>61</v>
      </c>
      <c r="Q293" s="44" t="s">
        <v>357</v>
      </c>
      <c r="R293" s="15" t="s">
        <v>178</v>
      </c>
      <c r="S293" s="15" t="s">
        <v>855</v>
      </c>
      <c r="T293" s="22">
        <v>7</v>
      </c>
      <c r="U293" s="15" t="s">
        <v>65</v>
      </c>
      <c r="V293" s="15" t="s">
        <v>66</v>
      </c>
      <c r="W293" s="15" t="s">
        <v>855</v>
      </c>
      <c r="X293" s="50"/>
    </row>
    <row r="294" ht="40.5" spans="1:24">
      <c r="A294" s="16">
        <v>287</v>
      </c>
      <c r="B294" s="22" t="s">
        <v>856</v>
      </c>
      <c r="C294" s="15" t="s">
        <v>857</v>
      </c>
      <c r="D294" s="15" t="s">
        <v>779</v>
      </c>
      <c r="E294" s="15" t="s">
        <v>190</v>
      </c>
      <c r="F294" s="15" t="s">
        <v>58</v>
      </c>
      <c r="G294" s="15" t="s">
        <v>753</v>
      </c>
      <c r="H294" s="22">
        <v>2018</v>
      </c>
      <c r="I294" s="22">
        <v>60</v>
      </c>
      <c r="J294" s="35"/>
      <c r="K294" s="36"/>
      <c r="L294" s="35"/>
      <c r="M294" s="22">
        <v>60</v>
      </c>
      <c r="N294" s="22"/>
      <c r="O294" s="22" t="s">
        <v>856</v>
      </c>
      <c r="P294" s="15" t="s">
        <v>61</v>
      </c>
      <c r="Q294" s="44" t="s">
        <v>357</v>
      </c>
      <c r="R294" s="21" t="s">
        <v>63</v>
      </c>
      <c r="S294" s="15" t="s">
        <v>779</v>
      </c>
      <c r="T294" s="22">
        <v>60</v>
      </c>
      <c r="U294" s="15" t="s">
        <v>65</v>
      </c>
      <c r="V294" s="15" t="s">
        <v>66</v>
      </c>
      <c r="W294" s="15" t="s">
        <v>779</v>
      </c>
      <c r="X294" s="50"/>
    </row>
    <row r="295" ht="40.5" spans="1:24">
      <c r="A295" s="16">
        <v>288</v>
      </c>
      <c r="B295" s="22" t="s">
        <v>858</v>
      </c>
      <c r="C295" s="52" t="s">
        <v>859</v>
      </c>
      <c r="D295" s="52" t="s">
        <v>860</v>
      </c>
      <c r="E295" s="52" t="s">
        <v>57</v>
      </c>
      <c r="F295" s="52" t="s">
        <v>58</v>
      </c>
      <c r="G295" s="52" t="s">
        <v>861</v>
      </c>
      <c r="H295" s="22" t="s">
        <v>248</v>
      </c>
      <c r="I295" s="22">
        <v>7</v>
      </c>
      <c r="J295" s="35"/>
      <c r="K295" s="22">
        <v>7</v>
      </c>
      <c r="L295" s="35"/>
      <c r="M295" s="22"/>
      <c r="N295" s="22"/>
      <c r="O295" s="21" t="s">
        <v>862</v>
      </c>
      <c r="P295" s="44" t="s">
        <v>61</v>
      </c>
      <c r="Q295" s="44" t="s">
        <v>62</v>
      </c>
      <c r="R295" s="21" t="s">
        <v>63</v>
      </c>
      <c r="S295" s="21" t="s">
        <v>863</v>
      </c>
      <c r="T295" s="21">
        <v>7</v>
      </c>
      <c r="U295" s="21" t="s">
        <v>65</v>
      </c>
      <c r="V295" s="21" t="s">
        <v>66</v>
      </c>
      <c r="W295" s="21" t="s">
        <v>864</v>
      </c>
      <c r="X295" s="50"/>
    </row>
    <row r="296" ht="27" spans="1:24">
      <c r="A296" s="16">
        <v>289</v>
      </c>
      <c r="B296" s="52" t="s">
        <v>865</v>
      </c>
      <c r="C296" s="52" t="s">
        <v>866</v>
      </c>
      <c r="D296" s="52" t="s">
        <v>867</v>
      </c>
      <c r="E296" s="52" t="s">
        <v>190</v>
      </c>
      <c r="F296" s="52" t="s">
        <v>58</v>
      </c>
      <c r="G296" s="52" t="s">
        <v>861</v>
      </c>
      <c r="H296" s="22" t="s">
        <v>248</v>
      </c>
      <c r="I296" s="22">
        <v>36</v>
      </c>
      <c r="J296" s="35"/>
      <c r="K296" s="22">
        <v>36</v>
      </c>
      <c r="L296" s="35"/>
      <c r="M296" s="22"/>
      <c r="N296" s="22"/>
      <c r="O296" s="21" t="s">
        <v>868</v>
      </c>
      <c r="P296" s="44" t="s">
        <v>61</v>
      </c>
      <c r="Q296" s="44" t="s">
        <v>357</v>
      </c>
      <c r="R296" s="21" t="s">
        <v>63</v>
      </c>
      <c r="S296" s="21" t="s">
        <v>869</v>
      </c>
      <c r="T296" s="22">
        <v>36</v>
      </c>
      <c r="U296" s="21" t="s">
        <v>65</v>
      </c>
      <c r="V296" s="21" t="s">
        <v>66</v>
      </c>
      <c r="W296" s="21" t="s">
        <v>870</v>
      </c>
      <c r="X296" s="50"/>
    </row>
    <row r="297" ht="27" spans="1:24">
      <c r="A297" s="16">
        <v>290</v>
      </c>
      <c r="B297" s="22" t="s">
        <v>871</v>
      </c>
      <c r="C297" s="52" t="s">
        <v>872</v>
      </c>
      <c r="D297" s="52" t="s">
        <v>860</v>
      </c>
      <c r="E297" s="52" t="s">
        <v>82</v>
      </c>
      <c r="F297" s="52" t="s">
        <v>58</v>
      </c>
      <c r="G297" s="52" t="s">
        <v>861</v>
      </c>
      <c r="H297" s="22" t="s">
        <v>248</v>
      </c>
      <c r="I297" s="22">
        <v>20</v>
      </c>
      <c r="J297" s="35"/>
      <c r="K297" s="22">
        <v>20</v>
      </c>
      <c r="L297" s="35"/>
      <c r="M297" s="22"/>
      <c r="N297" s="22"/>
      <c r="O297" s="21" t="s">
        <v>873</v>
      </c>
      <c r="P297" s="44" t="s">
        <v>72</v>
      </c>
      <c r="Q297" s="44" t="s">
        <v>73</v>
      </c>
      <c r="R297" s="21" t="s">
        <v>74</v>
      </c>
      <c r="S297" s="21" t="s">
        <v>874</v>
      </c>
      <c r="T297" s="21">
        <v>20</v>
      </c>
      <c r="U297" s="21" t="s">
        <v>65</v>
      </c>
      <c r="V297" s="21" t="s">
        <v>66</v>
      </c>
      <c r="W297" s="21" t="s">
        <v>864</v>
      </c>
      <c r="X297" s="50"/>
    </row>
    <row r="298" ht="27" spans="1:24">
      <c r="A298" s="16">
        <v>291</v>
      </c>
      <c r="B298" s="22" t="s">
        <v>875</v>
      </c>
      <c r="C298" s="52" t="s">
        <v>876</v>
      </c>
      <c r="D298" s="52" t="s">
        <v>860</v>
      </c>
      <c r="E298" s="52" t="s">
        <v>57</v>
      </c>
      <c r="F298" s="52" t="s">
        <v>58</v>
      </c>
      <c r="G298" s="52" t="s">
        <v>861</v>
      </c>
      <c r="H298" s="22" t="s">
        <v>248</v>
      </c>
      <c r="I298" s="22">
        <v>25</v>
      </c>
      <c r="J298" s="35"/>
      <c r="K298" s="22"/>
      <c r="L298" s="35"/>
      <c r="M298" s="22">
        <v>25</v>
      </c>
      <c r="N298" s="22"/>
      <c r="O298" s="21" t="s">
        <v>877</v>
      </c>
      <c r="P298" s="44" t="s">
        <v>61</v>
      </c>
      <c r="Q298" s="44" t="s">
        <v>62</v>
      </c>
      <c r="R298" s="21" t="s">
        <v>63</v>
      </c>
      <c r="S298" s="21" t="s">
        <v>863</v>
      </c>
      <c r="T298" s="21">
        <v>25</v>
      </c>
      <c r="U298" s="21" t="s">
        <v>65</v>
      </c>
      <c r="V298" s="21" t="s">
        <v>66</v>
      </c>
      <c r="W298" s="21" t="s">
        <v>864</v>
      </c>
      <c r="X298" s="50"/>
    </row>
    <row r="299" ht="27" spans="1:24">
      <c r="A299" s="16">
        <v>292</v>
      </c>
      <c r="B299" s="22" t="s">
        <v>878</v>
      </c>
      <c r="C299" s="52" t="s">
        <v>879</v>
      </c>
      <c r="D299" s="52" t="s">
        <v>880</v>
      </c>
      <c r="E299" s="52" t="s">
        <v>57</v>
      </c>
      <c r="F299" s="52" t="s">
        <v>58</v>
      </c>
      <c r="G299" s="52" t="s">
        <v>861</v>
      </c>
      <c r="H299" s="22" t="s">
        <v>248</v>
      </c>
      <c r="I299" s="22">
        <v>90</v>
      </c>
      <c r="J299" s="35"/>
      <c r="K299" s="36"/>
      <c r="L299" s="35"/>
      <c r="M299" s="22">
        <v>90</v>
      </c>
      <c r="N299" s="36"/>
      <c r="O299" s="21" t="s">
        <v>881</v>
      </c>
      <c r="P299" s="44" t="s">
        <v>61</v>
      </c>
      <c r="Q299" s="44" t="s">
        <v>62</v>
      </c>
      <c r="R299" s="21" t="s">
        <v>63</v>
      </c>
      <c r="S299" s="44" t="s">
        <v>882</v>
      </c>
      <c r="T299" s="21">
        <v>90</v>
      </c>
      <c r="U299" s="21" t="s">
        <v>65</v>
      </c>
      <c r="V299" s="21" t="s">
        <v>66</v>
      </c>
      <c r="W299" s="44" t="s">
        <v>883</v>
      </c>
      <c r="X299" s="50"/>
    </row>
    <row r="300" ht="27" spans="1:24">
      <c r="A300" s="16">
        <v>293</v>
      </c>
      <c r="B300" s="22" t="s">
        <v>884</v>
      </c>
      <c r="C300" s="52" t="s">
        <v>885</v>
      </c>
      <c r="D300" s="52" t="s">
        <v>860</v>
      </c>
      <c r="E300" s="52" t="s">
        <v>57</v>
      </c>
      <c r="F300" s="52" t="s">
        <v>58</v>
      </c>
      <c r="G300" s="52" t="s">
        <v>861</v>
      </c>
      <c r="H300" s="22" t="s">
        <v>886</v>
      </c>
      <c r="I300" s="22">
        <v>15</v>
      </c>
      <c r="J300" s="35"/>
      <c r="K300" s="36"/>
      <c r="L300" s="35"/>
      <c r="M300" s="22">
        <v>15</v>
      </c>
      <c r="N300" s="36"/>
      <c r="O300" s="21" t="s">
        <v>887</v>
      </c>
      <c r="P300" s="44" t="s">
        <v>61</v>
      </c>
      <c r="Q300" s="44" t="s">
        <v>62</v>
      </c>
      <c r="R300" s="21" t="s">
        <v>63</v>
      </c>
      <c r="S300" s="21" t="s">
        <v>863</v>
      </c>
      <c r="T300" s="22">
        <v>15</v>
      </c>
      <c r="U300" s="21" t="s">
        <v>65</v>
      </c>
      <c r="V300" s="21" t="s">
        <v>66</v>
      </c>
      <c r="W300" s="44" t="s">
        <v>864</v>
      </c>
      <c r="X300" s="50"/>
    </row>
    <row r="301" ht="27" spans="1:24">
      <c r="A301" s="16">
        <v>294</v>
      </c>
      <c r="B301" s="22" t="s">
        <v>888</v>
      </c>
      <c r="C301" s="52" t="s">
        <v>889</v>
      </c>
      <c r="D301" s="52" t="s">
        <v>890</v>
      </c>
      <c r="E301" s="52" t="s">
        <v>57</v>
      </c>
      <c r="F301" s="52" t="s">
        <v>58</v>
      </c>
      <c r="G301" s="52" t="s">
        <v>861</v>
      </c>
      <c r="H301" s="22" t="s">
        <v>891</v>
      </c>
      <c r="I301" s="22">
        <v>10</v>
      </c>
      <c r="J301" s="35"/>
      <c r="K301" s="36"/>
      <c r="L301" s="35"/>
      <c r="M301" s="22">
        <v>10</v>
      </c>
      <c r="N301" s="36"/>
      <c r="O301" s="21" t="s">
        <v>892</v>
      </c>
      <c r="P301" s="44" t="s">
        <v>61</v>
      </c>
      <c r="Q301" s="44" t="s">
        <v>62</v>
      </c>
      <c r="R301" s="21" t="s">
        <v>63</v>
      </c>
      <c r="S301" s="44" t="s">
        <v>893</v>
      </c>
      <c r="T301" s="21">
        <v>9.59</v>
      </c>
      <c r="U301" s="21" t="s">
        <v>65</v>
      </c>
      <c r="V301" s="21" t="s">
        <v>66</v>
      </c>
      <c r="W301" s="44" t="s">
        <v>893</v>
      </c>
      <c r="X301" s="50"/>
    </row>
    <row r="302" ht="27" spans="1:24">
      <c r="A302" s="16">
        <v>295</v>
      </c>
      <c r="B302" s="20" t="s">
        <v>894</v>
      </c>
      <c r="C302" s="20" t="s">
        <v>895</v>
      </c>
      <c r="D302" s="20" t="s">
        <v>896</v>
      </c>
      <c r="E302" s="20" t="s">
        <v>897</v>
      </c>
      <c r="F302" s="20" t="s">
        <v>91</v>
      </c>
      <c r="G302" s="20" t="s">
        <v>861</v>
      </c>
      <c r="H302" s="84">
        <v>2019</v>
      </c>
      <c r="I302" s="84">
        <v>27.4997</v>
      </c>
      <c r="J302" s="35"/>
      <c r="K302" s="84">
        <v>27.4997</v>
      </c>
      <c r="L302" s="35"/>
      <c r="M302" s="84"/>
      <c r="N302" s="84"/>
      <c r="O302" s="21" t="s">
        <v>898</v>
      </c>
      <c r="P302" s="21" t="s">
        <v>61</v>
      </c>
      <c r="Q302" s="44" t="s">
        <v>84</v>
      </c>
      <c r="R302" s="21" t="s">
        <v>178</v>
      </c>
      <c r="S302" s="22" t="s">
        <v>75</v>
      </c>
      <c r="T302" s="84">
        <v>27.4997</v>
      </c>
      <c r="U302" s="21" t="s">
        <v>65</v>
      </c>
      <c r="V302" s="21" t="s">
        <v>66</v>
      </c>
      <c r="W302" s="21" t="s">
        <v>899</v>
      </c>
      <c r="X302" s="50"/>
    </row>
    <row r="303" ht="27" spans="1:24">
      <c r="A303" s="16">
        <v>296</v>
      </c>
      <c r="B303" s="74" t="s">
        <v>900</v>
      </c>
      <c r="C303" s="20" t="s">
        <v>901</v>
      </c>
      <c r="D303" s="21" t="s">
        <v>902</v>
      </c>
      <c r="E303" s="74" t="s">
        <v>190</v>
      </c>
      <c r="F303" s="21" t="s">
        <v>110</v>
      </c>
      <c r="G303" s="21" t="s">
        <v>861</v>
      </c>
      <c r="H303" s="22">
        <v>2016</v>
      </c>
      <c r="I303" s="22">
        <v>28</v>
      </c>
      <c r="J303" s="35"/>
      <c r="K303" s="22"/>
      <c r="L303" s="35"/>
      <c r="M303" s="22">
        <v>28</v>
      </c>
      <c r="N303" s="22"/>
      <c r="O303" s="74" t="s">
        <v>903</v>
      </c>
      <c r="P303" s="21" t="s">
        <v>61</v>
      </c>
      <c r="Q303" s="44" t="s">
        <v>357</v>
      </c>
      <c r="R303" s="21" t="s">
        <v>298</v>
      </c>
      <c r="S303" s="21" t="s">
        <v>110</v>
      </c>
      <c r="T303" s="21">
        <v>28</v>
      </c>
      <c r="U303" s="21" t="s">
        <v>65</v>
      </c>
      <c r="V303" s="21" t="s">
        <v>66</v>
      </c>
      <c r="W303" s="21" t="s">
        <v>904</v>
      </c>
      <c r="X303" s="50"/>
    </row>
    <row r="304" ht="40.5" spans="1:24">
      <c r="A304" s="16">
        <v>297</v>
      </c>
      <c r="B304" s="20" t="s">
        <v>905</v>
      </c>
      <c r="C304" s="20" t="s">
        <v>906</v>
      </c>
      <c r="D304" s="21" t="s">
        <v>907</v>
      </c>
      <c r="E304" s="21" t="s">
        <v>104</v>
      </c>
      <c r="F304" s="21" t="s">
        <v>110</v>
      </c>
      <c r="G304" s="21" t="s">
        <v>861</v>
      </c>
      <c r="H304" s="22">
        <v>2020</v>
      </c>
      <c r="I304" s="22">
        <v>56</v>
      </c>
      <c r="J304" s="35"/>
      <c r="K304" s="22">
        <v>56</v>
      </c>
      <c r="L304" s="35"/>
      <c r="M304" s="22"/>
      <c r="N304" s="22"/>
      <c r="O304" s="21" t="s">
        <v>908</v>
      </c>
      <c r="P304" s="21" t="s">
        <v>72</v>
      </c>
      <c r="Q304" s="44" t="s">
        <v>73</v>
      </c>
      <c r="R304" s="21" t="s">
        <v>74</v>
      </c>
      <c r="S304" s="21" t="s">
        <v>75</v>
      </c>
      <c r="T304" s="21">
        <v>56</v>
      </c>
      <c r="U304" s="21" t="s">
        <v>65</v>
      </c>
      <c r="V304" s="21" t="s">
        <v>66</v>
      </c>
      <c r="W304" s="21" t="s">
        <v>75</v>
      </c>
      <c r="X304" s="50"/>
    </row>
    <row r="305" ht="27" spans="1:24">
      <c r="A305" s="16">
        <v>298</v>
      </c>
      <c r="B305" s="27" t="s">
        <v>909</v>
      </c>
      <c r="C305" s="27" t="s">
        <v>910</v>
      </c>
      <c r="D305" s="27" t="s">
        <v>861</v>
      </c>
      <c r="E305" s="21" t="s">
        <v>57</v>
      </c>
      <c r="F305" s="21" t="s">
        <v>114</v>
      </c>
      <c r="G305" s="21" t="s">
        <v>861</v>
      </c>
      <c r="H305" s="22">
        <v>2017</v>
      </c>
      <c r="I305" s="27">
        <v>42.095</v>
      </c>
      <c r="J305" s="35"/>
      <c r="K305" s="36"/>
      <c r="L305" s="37">
        <v>42.095</v>
      </c>
      <c r="M305" s="36"/>
      <c r="N305" s="27"/>
      <c r="O305" s="27" t="s">
        <v>909</v>
      </c>
      <c r="P305" s="21" t="s">
        <v>61</v>
      </c>
      <c r="Q305" s="44" t="s">
        <v>62</v>
      </c>
      <c r="R305" s="21" t="s">
        <v>63</v>
      </c>
      <c r="S305" s="21" t="s">
        <v>869</v>
      </c>
      <c r="T305" s="27">
        <v>42.095</v>
      </c>
      <c r="U305" s="21" t="s">
        <v>65</v>
      </c>
      <c r="V305" s="21" t="s">
        <v>66</v>
      </c>
      <c r="W305" s="44" t="s">
        <v>870</v>
      </c>
      <c r="X305" s="50"/>
    </row>
    <row r="306" ht="27" spans="1:24">
      <c r="A306" s="16">
        <v>299</v>
      </c>
      <c r="B306" s="21" t="s">
        <v>911</v>
      </c>
      <c r="C306" s="21" t="s">
        <v>912</v>
      </c>
      <c r="D306" s="21" t="s">
        <v>861</v>
      </c>
      <c r="E306" s="21" t="s">
        <v>57</v>
      </c>
      <c r="F306" s="21" t="s">
        <v>114</v>
      </c>
      <c r="G306" s="21" t="s">
        <v>861</v>
      </c>
      <c r="H306" s="22">
        <v>2018</v>
      </c>
      <c r="I306" s="22">
        <v>80.145</v>
      </c>
      <c r="J306" s="35"/>
      <c r="K306" s="36"/>
      <c r="L306" s="37">
        <v>80.145</v>
      </c>
      <c r="M306" s="36"/>
      <c r="N306" s="22"/>
      <c r="O306" s="21" t="s">
        <v>911</v>
      </c>
      <c r="P306" s="21" t="s">
        <v>61</v>
      </c>
      <c r="Q306" s="44" t="s">
        <v>62</v>
      </c>
      <c r="R306" s="21" t="s">
        <v>63</v>
      </c>
      <c r="S306" s="21" t="s">
        <v>913</v>
      </c>
      <c r="T306" s="22">
        <v>80.145</v>
      </c>
      <c r="U306" s="21" t="s">
        <v>65</v>
      </c>
      <c r="V306" s="21" t="s">
        <v>66</v>
      </c>
      <c r="W306" s="44" t="s">
        <v>914</v>
      </c>
      <c r="X306" s="50"/>
    </row>
    <row r="307" ht="27" spans="1:24">
      <c r="A307" s="16">
        <v>300</v>
      </c>
      <c r="B307" s="21" t="s">
        <v>915</v>
      </c>
      <c r="C307" s="21" t="s">
        <v>916</v>
      </c>
      <c r="D307" s="21" t="s">
        <v>861</v>
      </c>
      <c r="E307" s="21" t="s">
        <v>57</v>
      </c>
      <c r="F307" s="21" t="s">
        <v>114</v>
      </c>
      <c r="G307" s="21" t="s">
        <v>861</v>
      </c>
      <c r="H307" s="22">
        <v>2018</v>
      </c>
      <c r="I307" s="22">
        <v>31.5</v>
      </c>
      <c r="J307" s="35"/>
      <c r="K307" s="36"/>
      <c r="L307" s="37">
        <v>31.5</v>
      </c>
      <c r="M307" s="36"/>
      <c r="N307" s="22"/>
      <c r="O307" s="21" t="s">
        <v>915</v>
      </c>
      <c r="P307" s="21" t="s">
        <v>61</v>
      </c>
      <c r="Q307" s="44" t="s">
        <v>62</v>
      </c>
      <c r="R307" s="21" t="s">
        <v>63</v>
      </c>
      <c r="S307" s="21" t="s">
        <v>917</v>
      </c>
      <c r="T307" s="22">
        <v>31.5</v>
      </c>
      <c r="U307" s="21" t="s">
        <v>65</v>
      </c>
      <c r="V307" s="21" t="s">
        <v>66</v>
      </c>
      <c r="W307" s="44" t="s">
        <v>896</v>
      </c>
      <c r="X307" s="50"/>
    </row>
    <row r="308" ht="27" spans="1:24">
      <c r="A308" s="16">
        <v>301</v>
      </c>
      <c r="B308" s="21" t="s">
        <v>918</v>
      </c>
      <c r="C308" s="21" t="s">
        <v>919</v>
      </c>
      <c r="D308" s="21" t="s">
        <v>861</v>
      </c>
      <c r="E308" s="21" t="s">
        <v>57</v>
      </c>
      <c r="F308" s="21" t="s">
        <v>114</v>
      </c>
      <c r="G308" s="21" t="s">
        <v>861</v>
      </c>
      <c r="H308" s="22">
        <v>2018</v>
      </c>
      <c r="I308" s="22">
        <v>120.285</v>
      </c>
      <c r="J308" s="35"/>
      <c r="K308" s="36"/>
      <c r="L308" s="37">
        <v>120.285</v>
      </c>
      <c r="M308" s="36"/>
      <c r="N308" s="22"/>
      <c r="O308" s="21" t="s">
        <v>918</v>
      </c>
      <c r="P308" s="21" t="s">
        <v>61</v>
      </c>
      <c r="Q308" s="44" t="s">
        <v>62</v>
      </c>
      <c r="R308" s="21" t="s">
        <v>63</v>
      </c>
      <c r="S308" s="21" t="s">
        <v>917</v>
      </c>
      <c r="T308" s="22">
        <v>120.285</v>
      </c>
      <c r="U308" s="21" t="s">
        <v>65</v>
      </c>
      <c r="V308" s="21" t="s">
        <v>66</v>
      </c>
      <c r="W308" s="44" t="s">
        <v>896</v>
      </c>
      <c r="X308" s="50"/>
    </row>
    <row r="309" ht="27" spans="1:24">
      <c r="A309" s="16">
        <v>302</v>
      </c>
      <c r="B309" s="21" t="s">
        <v>920</v>
      </c>
      <c r="C309" s="21" t="s">
        <v>921</v>
      </c>
      <c r="D309" s="21" t="s">
        <v>861</v>
      </c>
      <c r="E309" s="21" t="s">
        <v>57</v>
      </c>
      <c r="F309" s="21" t="s">
        <v>114</v>
      </c>
      <c r="G309" s="21" t="s">
        <v>861</v>
      </c>
      <c r="H309" s="22">
        <v>2018</v>
      </c>
      <c r="I309" s="22">
        <v>52.65</v>
      </c>
      <c r="J309" s="35"/>
      <c r="K309" s="36"/>
      <c r="L309" s="37">
        <v>52.65</v>
      </c>
      <c r="M309" s="36"/>
      <c r="N309" s="22"/>
      <c r="O309" s="21" t="s">
        <v>920</v>
      </c>
      <c r="P309" s="21" t="s">
        <v>61</v>
      </c>
      <c r="Q309" s="44" t="s">
        <v>62</v>
      </c>
      <c r="R309" s="21" t="s">
        <v>63</v>
      </c>
      <c r="S309" s="21" t="s">
        <v>917</v>
      </c>
      <c r="T309" s="22">
        <v>52.65</v>
      </c>
      <c r="U309" s="21" t="s">
        <v>65</v>
      </c>
      <c r="V309" s="21" t="s">
        <v>66</v>
      </c>
      <c r="W309" s="44" t="s">
        <v>896</v>
      </c>
      <c r="X309" s="50"/>
    </row>
    <row r="310" ht="27" spans="1:24">
      <c r="A310" s="16">
        <v>303</v>
      </c>
      <c r="B310" s="21" t="s">
        <v>922</v>
      </c>
      <c r="C310" s="21" t="s">
        <v>923</v>
      </c>
      <c r="D310" s="21" t="s">
        <v>861</v>
      </c>
      <c r="E310" s="21" t="s">
        <v>57</v>
      </c>
      <c r="F310" s="21" t="s">
        <v>114</v>
      </c>
      <c r="G310" s="21" t="s">
        <v>861</v>
      </c>
      <c r="H310" s="22">
        <v>2018</v>
      </c>
      <c r="I310" s="22">
        <v>50.58</v>
      </c>
      <c r="J310" s="35"/>
      <c r="K310" s="36"/>
      <c r="L310" s="37">
        <v>50.58</v>
      </c>
      <c r="M310" s="36"/>
      <c r="N310" s="22"/>
      <c r="O310" s="21" t="s">
        <v>922</v>
      </c>
      <c r="P310" s="21" t="s">
        <v>61</v>
      </c>
      <c r="Q310" s="44" t="s">
        <v>62</v>
      </c>
      <c r="R310" s="21" t="s">
        <v>63</v>
      </c>
      <c r="S310" s="21" t="s">
        <v>924</v>
      </c>
      <c r="T310" s="22">
        <v>50.58</v>
      </c>
      <c r="U310" s="21" t="s">
        <v>65</v>
      </c>
      <c r="V310" s="21" t="s">
        <v>66</v>
      </c>
      <c r="W310" s="44" t="s">
        <v>925</v>
      </c>
      <c r="X310" s="50"/>
    </row>
    <row r="311" ht="27" spans="1:24">
      <c r="A311" s="16">
        <v>304</v>
      </c>
      <c r="B311" s="21" t="s">
        <v>926</v>
      </c>
      <c r="C311" s="21" t="s">
        <v>927</v>
      </c>
      <c r="D311" s="21" t="s">
        <v>861</v>
      </c>
      <c r="E311" s="21" t="s">
        <v>57</v>
      </c>
      <c r="F311" s="21" t="s">
        <v>114</v>
      </c>
      <c r="G311" s="21" t="s">
        <v>861</v>
      </c>
      <c r="H311" s="22">
        <v>2018</v>
      </c>
      <c r="I311" s="22">
        <v>58.08</v>
      </c>
      <c r="J311" s="35"/>
      <c r="K311" s="36"/>
      <c r="L311" s="37">
        <v>58.08</v>
      </c>
      <c r="M311" s="36"/>
      <c r="N311" s="22"/>
      <c r="O311" s="21" t="s">
        <v>926</v>
      </c>
      <c r="P311" s="21" t="s">
        <v>61</v>
      </c>
      <c r="Q311" s="44" t="s">
        <v>62</v>
      </c>
      <c r="R311" s="21" t="s">
        <v>63</v>
      </c>
      <c r="S311" s="21" t="s">
        <v>928</v>
      </c>
      <c r="T311" s="22">
        <v>58.08</v>
      </c>
      <c r="U311" s="21" t="s">
        <v>65</v>
      </c>
      <c r="V311" s="21" t="s">
        <v>66</v>
      </c>
      <c r="W311" s="44" t="s">
        <v>928</v>
      </c>
      <c r="X311" s="50"/>
    </row>
    <row r="312" ht="27" spans="1:24">
      <c r="A312" s="16">
        <v>305</v>
      </c>
      <c r="B312" s="21" t="s">
        <v>929</v>
      </c>
      <c r="C312" s="21" t="s">
        <v>930</v>
      </c>
      <c r="D312" s="21" t="s">
        <v>861</v>
      </c>
      <c r="E312" s="21" t="s">
        <v>57</v>
      </c>
      <c r="F312" s="21" t="s">
        <v>114</v>
      </c>
      <c r="G312" s="21" t="s">
        <v>861</v>
      </c>
      <c r="H312" s="22">
        <v>2018</v>
      </c>
      <c r="I312" s="22">
        <v>137.5</v>
      </c>
      <c r="J312" s="35"/>
      <c r="K312" s="36"/>
      <c r="L312" s="37">
        <v>137.5</v>
      </c>
      <c r="M312" s="36"/>
      <c r="N312" s="22"/>
      <c r="O312" s="21" t="s">
        <v>929</v>
      </c>
      <c r="P312" s="21" t="s">
        <v>61</v>
      </c>
      <c r="Q312" s="44" t="s">
        <v>62</v>
      </c>
      <c r="R312" s="21" t="s">
        <v>63</v>
      </c>
      <c r="S312" s="21" t="s">
        <v>869</v>
      </c>
      <c r="T312" s="22">
        <v>137.5</v>
      </c>
      <c r="U312" s="21" t="s">
        <v>65</v>
      </c>
      <c r="V312" s="21" t="s">
        <v>66</v>
      </c>
      <c r="W312" s="44" t="s">
        <v>870</v>
      </c>
      <c r="X312" s="50"/>
    </row>
    <row r="313" ht="27" spans="1:24">
      <c r="A313" s="16">
        <v>306</v>
      </c>
      <c r="B313" s="21" t="s">
        <v>931</v>
      </c>
      <c r="C313" s="21" t="s">
        <v>932</v>
      </c>
      <c r="D313" s="21" t="s">
        <v>861</v>
      </c>
      <c r="E313" s="21" t="s">
        <v>57</v>
      </c>
      <c r="F313" s="21" t="s">
        <v>114</v>
      </c>
      <c r="G313" s="21" t="s">
        <v>861</v>
      </c>
      <c r="H313" s="22">
        <v>2018</v>
      </c>
      <c r="I313" s="22">
        <v>131.985</v>
      </c>
      <c r="J313" s="35"/>
      <c r="K313" s="36"/>
      <c r="L313" s="37">
        <v>131.985</v>
      </c>
      <c r="M313" s="36"/>
      <c r="N313" s="22"/>
      <c r="O313" s="21" t="s">
        <v>931</v>
      </c>
      <c r="P313" s="21" t="s">
        <v>61</v>
      </c>
      <c r="Q313" s="44" t="s">
        <v>62</v>
      </c>
      <c r="R313" s="21" t="s">
        <v>63</v>
      </c>
      <c r="S313" s="21" t="s">
        <v>933</v>
      </c>
      <c r="T313" s="22">
        <v>131.985</v>
      </c>
      <c r="U313" s="21" t="s">
        <v>65</v>
      </c>
      <c r="V313" s="21" t="s">
        <v>66</v>
      </c>
      <c r="W313" s="44" t="s">
        <v>934</v>
      </c>
      <c r="X313" s="50"/>
    </row>
    <row r="314" ht="27" spans="1:24">
      <c r="A314" s="16">
        <v>307</v>
      </c>
      <c r="B314" s="21" t="s">
        <v>935</v>
      </c>
      <c r="C314" s="21" t="s">
        <v>936</v>
      </c>
      <c r="D314" s="21" t="s">
        <v>861</v>
      </c>
      <c r="E314" s="21" t="s">
        <v>57</v>
      </c>
      <c r="F314" s="21" t="s">
        <v>114</v>
      </c>
      <c r="G314" s="21" t="s">
        <v>861</v>
      </c>
      <c r="H314" s="22">
        <v>2018</v>
      </c>
      <c r="I314" s="22">
        <v>108.45</v>
      </c>
      <c r="J314" s="35"/>
      <c r="K314" s="36"/>
      <c r="L314" s="37">
        <v>108.45</v>
      </c>
      <c r="M314" s="36"/>
      <c r="N314" s="22"/>
      <c r="O314" s="21" t="s">
        <v>935</v>
      </c>
      <c r="P314" s="21" t="s">
        <v>61</v>
      </c>
      <c r="Q314" s="44" t="s">
        <v>62</v>
      </c>
      <c r="R314" s="21" t="s">
        <v>63</v>
      </c>
      <c r="S314" s="21" t="s">
        <v>924</v>
      </c>
      <c r="T314" s="22">
        <v>108.45</v>
      </c>
      <c r="U314" s="21" t="s">
        <v>65</v>
      </c>
      <c r="V314" s="21" t="s">
        <v>66</v>
      </c>
      <c r="W314" s="44" t="s">
        <v>925</v>
      </c>
      <c r="X314" s="50"/>
    </row>
    <row r="315" ht="27" spans="1:24">
      <c r="A315" s="16">
        <v>308</v>
      </c>
      <c r="B315" s="21" t="s">
        <v>937</v>
      </c>
      <c r="C315" s="21" t="s">
        <v>938</v>
      </c>
      <c r="D315" s="21" t="s">
        <v>861</v>
      </c>
      <c r="E315" s="21" t="s">
        <v>57</v>
      </c>
      <c r="F315" s="21" t="s">
        <v>114</v>
      </c>
      <c r="G315" s="21" t="s">
        <v>861</v>
      </c>
      <c r="H315" s="22">
        <v>2019</v>
      </c>
      <c r="I315" s="22">
        <v>87.4183</v>
      </c>
      <c r="J315" s="35"/>
      <c r="K315" s="36"/>
      <c r="L315" s="37">
        <v>87.4183</v>
      </c>
      <c r="M315" s="36"/>
      <c r="N315" s="22"/>
      <c r="O315" s="21" t="s">
        <v>937</v>
      </c>
      <c r="P315" s="21" t="s">
        <v>61</v>
      </c>
      <c r="Q315" s="44" t="s">
        <v>62</v>
      </c>
      <c r="R315" s="21" t="s">
        <v>63</v>
      </c>
      <c r="S315" s="21" t="s">
        <v>913</v>
      </c>
      <c r="T315" s="22">
        <v>87.4183</v>
      </c>
      <c r="U315" s="21" t="s">
        <v>65</v>
      </c>
      <c r="V315" s="21" t="s">
        <v>66</v>
      </c>
      <c r="W315" s="44" t="s">
        <v>914</v>
      </c>
      <c r="X315" s="50"/>
    </row>
    <row r="316" ht="27" spans="1:24">
      <c r="A316" s="16">
        <v>309</v>
      </c>
      <c r="B316" s="21" t="s">
        <v>939</v>
      </c>
      <c r="C316" s="21" t="s">
        <v>940</v>
      </c>
      <c r="D316" s="21" t="s">
        <v>861</v>
      </c>
      <c r="E316" s="21" t="s">
        <v>57</v>
      </c>
      <c r="F316" s="21" t="s">
        <v>114</v>
      </c>
      <c r="G316" s="21" t="s">
        <v>861</v>
      </c>
      <c r="H316" s="22">
        <v>2019</v>
      </c>
      <c r="I316" s="22">
        <v>123.475</v>
      </c>
      <c r="J316" s="35"/>
      <c r="K316" s="36"/>
      <c r="L316" s="37">
        <v>123.475</v>
      </c>
      <c r="M316" s="36"/>
      <c r="N316" s="22"/>
      <c r="O316" s="21" t="s">
        <v>939</v>
      </c>
      <c r="P316" s="21" t="s">
        <v>61</v>
      </c>
      <c r="Q316" s="44" t="s">
        <v>62</v>
      </c>
      <c r="R316" s="21" t="s">
        <v>63</v>
      </c>
      <c r="S316" s="21" t="s">
        <v>941</v>
      </c>
      <c r="T316" s="22">
        <v>123.475</v>
      </c>
      <c r="U316" s="21" t="s">
        <v>65</v>
      </c>
      <c r="V316" s="21" t="s">
        <v>66</v>
      </c>
      <c r="W316" s="44" t="s">
        <v>942</v>
      </c>
      <c r="X316" s="50"/>
    </row>
    <row r="317" ht="27" spans="1:24">
      <c r="A317" s="16">
        <v>310</v>
      </c>
      <c r="B317" s="21" t="s">
        <v>943</v>
      </c>
      <c r="C317" s="21" t="s">
        <v>944</v>
      </c>
      <c r="D317" s="21" t="s">
        <v>861</v>
      </c>
      <c r="E317" s="21" t="s">
        <v>57</v>
      </c>
      <c r="F317" s="21" t="s">
        <v>114</v>
      </c>
      <c r="G317" s="21" t="s">
        <v>861</v>
      </c>
      <c r="H317" s="22">
        <v>2019</v>
      </c>
      <c r="I317" s="22">
        <v>98.6991</v>
      </c>
      <c r="J317" s="35"/>
      <c r="K317" s="36"/>
      <c r="L317" s="37">
        <v>98.6991</v>
      </c>
      <c r="M317" s="36"/>
      <c r="N317" s="22"/>
      <c r="O317" s="21" t="s">
        <v>943</v>
      </c>
      <c r="P317" s="21" t="s">
        <v>61</v>
      </c>
      <c r="Q317" s="44" t="s">
        <v>62</v>
      </c>
      <c r="R317" s="21" t="s">
        <v>63</v>
      </c>
      <c r="S317" s="21" t="s">
        <v>933</v>
      </c>
      <c r="T317" s="22">
        <v>98.6991</v>
      </c>
      <c r="U317" s="21" t="s">
        <v>65</v>
      </c>
      <c r="V317" s="21" t="s">
        <v>66</v>
      </c>
      <c r="W317" s="44" t="s">
        <v>934</v>
      </c>
      <c r="X317" s="50"/>
    </row>
    <row r="318" ht="40.5" spans="1:24">
      <c r="A318" s="16">
        <v>311</v>
      </c>
      <c r="B318" s="21" t="s">
        <v>945</v>
      </c>
      <c r="C318" s="21" t="s">
        <v>946</v>
      </c>
      <c r="D318" s="21" t="s">
        <v>861</v>
      </c>
      <c r="E318" s="21" t="s">
        <v>57</v>
      </c>
      <c r="F318" s="21" t="s">
        <v>114</v>
      </c>
      <c r="G318" s="21" t="s">
        <v>861</v>
      </c>
      <c r="H318" s="22">
        <v>2019</v>
      </c>
      <c r="I318" s="22">
        <v>114.5673</v>
      </c>
      <c r="J318" s="35"/>
      <c r="K318" s="36"/>
      <c r="L318" s="37">
        <v>114.5673</v>
      </c>
      <c r="M318" s="36"/>
      <c r="N318" s="22"/>
      <c r="O318" s="21" t="s">
        <v>945</v>
      </c>
      <c r="P318" s="21" t="s">
        <v>61</v>
      </c>
      <c r="Q318" s="44" t="s">
        <v>62</v>
      </c>
      <c r="R318" s="21" t="s">
        <v>63</v>
      </c>
      <c r="S318" s="21" t="s">
        <v>933</v>
      </c>
      <c r="T318" s="22">
        <v>114.5673</v>
      </c>
      <c r="U318" s="21" t="s">
        <v>65</v>
      </c>
      <c r="V318" s="21" t="s">
        <v>66</v>
      </c>
      <c r="W318" s="44" t="s">
        <v>934</v>
      </c>
      <c r="X318" s="50"/>
    </row>
    <row r="319" ht="27" spans="1:24">
      <c r="A319" s="16">
        <v>312</v>
      </c>
      <c r="B319" s="21" t="s">
        <v>947</v>
      </c>
      <c r="C319" s="21" t="s">
        <v>948</v>
      </c>
      <c r="D319" s="21" t="s">
        <v>861</v>
      </c>
      <c r="E319" s="21" t="s">
        <v>57</v>
      </c>
      <c r="F319" s="21" t="s">
        <v>114</v>
      </c>
      <c r="G319" s="21" t="s">
        <v>861</v>
      </c>
      <c r="H319" s="22">
        <v>2019</v>
      </c>
      <c r="I319" s="22">
        <v>92.3683</v>
      </c>
      <c r="J319" s="35"/>
      <c r="K319" s="36"/>
      <c r="L319" s="37">
        <v>92.3683</v>
      </c>
      <c r="M319" s="36"/>
      <c r="N319" s="22"/>
      <c r="O319" s="21" t="s">
        <v>947</v>
      </c>
      <c r="P319" s="21" t="s">
        <v>61</v>
      </c>
      <c r="Q319" s="44" t="s">
        <v>62</v>
      </c>
      <c r="R319" s="21" t="s">
        <v>63</v>
      </c>
      <c r="S319" s="21" t="s">
        <v>933</v>
      </c>
      <c r="T319" s="22">
        <v>92.3683</v>
      </c>
      <c r="U319" s="21" t="s">
        <v>65</v>
      </c>
      <c r="V319" s="21" t="s">
        <v>66</v>
      </c>
      <c r="W319" s="44" t="s">
        <v>934</v>
      </c>
      <c r="X319" s="50"/>
    </row>
    <row r="320" ht="27" spans="1:24">
      <c r="A320" s="16">
        <v>313</v>
      </c>
      <c r="B320" s="21" t="s">
        <v>949</v>
      </c>
      <c r="C320" s="21" t="s">
        <v>950</v>
      </c>
      <c r="D320" s="21" t="s">
        <v>861</v>
      </c>
      <c r="E320" s="21" t="s">
        <v>57</v>
      </c>
      <c r="F320" s="21" t="s">
        <v>114</v>
      </c>
      <c r="G320" s="21" t="s">
        <v>861</v>
      </c>
      <c r="H320" s="22">
        <v>2019</v>
      </c>
      <c r="I320" s="22">
        <v>74.7146</v>
      </c>
      <c r="J320" s="35"/>
      <c r="K320" s="36"/>
      <c r="L320" s="37">
        <v>74.7146</v>
      </c>
      <c r="M320" s="36"/>
      <c r="N320" s="22"/>
      <c r="O320" s="21" t="s">
        <v>949</v>
      </c>
      <c r="P320" s="21" t="s">
        <v>61</v>
      </c>
      <c r="Q320" s="44" t="s">
        <v>62</v>
      </c>
      <c r="R320" s="21" t="s">
        <v>63</v>
      </c>
      <c r="S320" s="21" t="s">
        <v>933</v>
      </c>
      <c r="T320" s="22">
        <v>74.7146</v>
      </c>
      <c r="U320" s="21" t="s">
        <v>65</v>
      </c>
      <c r="V320" s="21" t="s">
        <v>66</v>
      </c>
      <c r="W320" s="44" t="s">
        <v>934</v>
      </c>
      <c r="X320" s="50"/>
    </row>
    <row r="321" ht="27" spans="1:24">
      <c r="A321" s="16">
        <v>314</v>
      </c>
      <c r="B321" s="21" t="s">
        <v>951</v>
      </c>
      <c r="C321" s="21" t="s">
        <v>952</v>
      </c>
      <c r="D321" s="21" t="s">
        <v>861</v>
      </c>
      <c r="E321" s="21" t="s">
        <v>57</v>
      </c>
      <c r="F321" s="21" t="s">
        <v>114</v>
      </c>
      <c r="G321" s="21" t="s">
        <v>861</v>
      </c>
      <c r="H321" s="22">
        <v>2019</v>
      </c>
      <c r="I321" s="22">
        <v>62.0547</v>
      </c>
      <c r="J321" s="35"/>
      <c r="K321" s="36"/>
      <c r="L321" s="37">
        <v>62.0547</v>
      </c>
      <c r="M321" s="36"/>
      <c r="N321" s="22"/>
      <c r="O321" s="21" t="s">
        <v>951</v>
      </c>
      <c r="P321" s="21" t="s">
        <v>61</v>
      </c>
      <c r="Q321" s="44" t="s">
        <v>62</v>
      </c>
      <c r="R321" s="21" t="s">
        <v>63</v>
      </c>
      <c r="S321" s="21" t="s">
        <v>933</v>
      </c>
      <c r="T321" s="22">
        <v>62.0547</v>
      </c>
      <c r="U321" s="21" t="s">
        <v>65</v>
      </c>
      <c r="V321" s="21" t="s">
        <v>66</v>
      </c>
      <c r="W321" s="44" t="s">
        <v>934</v>
      </c>
      <c r="X321" s="50"/>
    </row>
    <row r="322" ht="27" spans="1:24">
      <c r="A322" s="16">
        <v>315</v>
      </c>
      <c r="B322" s="21" t="s">
        <v>953</v>
      </c>
      <c r="C322" s="21" t="s">
        <v>954</v>
      </c>
      <c r="D322" s="21" t="s">
        <v>861</v>
      </c>
      <c r="E322" s="21" t="s">
        <v>57</v>
      </c>
      <c r="F322" s="21" t="s">
        <v>114</v>
      </c>
      <c r="G322" s="21" t="s">
        <v>861</v>
      </c>
      <c r="H322" s="22">
        <v>2019</v>
      </c>
      <c r="I322" s="22">
        <v>52.959</v>
      </c>
      <c r="J322" s="35"/>
      <c r="K322" s="36"/>
      <c r="L322" s="37">
        <v>52.959</v>
      </c>
      <c r="M322" s="36"/>
      <c r="N322" s="22"/>
      <c r="O322" s="21" t="s">
        <v>953</v>
      </c>
      <c r="P322" s="21" t="s">
        <v>61</v>
      </c>
      <c r="Q322" s="44" t="s">
        <v>62</v>
      </c>
      <c r="R322" s="21" t="s">
        <v>63</v>
      </c>
      <c r="S322" s="21" t="s">
        <v>913</v>
      </c>
      <c r="T322" s="22">
        <v>52.959</v>
      </c>
      <c r="U322" s="21" t="s">
        <v>65</v>
      </c>
      <c r="V322" s="21" t="s">
        <v>66</v>
      </c>
      <c r="W322" s="44" t="s">
        <v>914</v>
      </c>
      <c r="X322" s="50"/>
    </row>
    <row r="323" ht="27" spans="1:24">
      <c r="A323" s="16">
        <v>316</v>
      </c>
      <c r="B323" s="21" t="s">
        <v>955</v>
      </c>
      <c r="C323" s="21" t="s">
        <v>956</v>
      </c>
      <c r="D323" s="21" t="s">
        <v>861</v>
      </c>
      <c r="E323" s="21" t="s">
        <v>57</v>
      </c>
      <c r="F323" s="21" t="s">
        <v>114</v>
      </c>
      <c r="G323" s="21" t="s">
        <v>861</v>
      </c>
      <c r="H323" s="22">
        <v>2019</v>
      </c>
      <c r="I323" s="22">
        <v>106.2294</v>
      </c>
      <c r="J323" s="35"/>
      <c r="K323" s="36"/>
      <c r="L323" s="37">
        <v>106.2294</v>
      </c>
      <c r="M323" s="36"/>
      <c r="N323" s="22"/>
      <c r="O323" s="21" t="s">
        <v>955</v>
      </c>
      <c r="P323" s="21" t="s">
        <v>61</v>
      </c>
      <c r="Q323" s="44" t="s">
        <v>62</v>
      </c>
      <c r="R323" s="21" t="s">
        <v>63</v>
      </c>
      <c r="S323" s="21" t="s">
        <v>913</v>
      </c>
      <c r="T323" s="22">
        <v>106.2294</v>
      </c>
      <c r="U323" s="21" t="s">
        <v>65</v>
      </c>
      <c r="V323" s="21" t="s">
        <v>66</v>
      </c>
      <c r="W323" s="44" t="s">
        <v>914</v>
      </c>
      <c r="X323" s="50"/>
    </row>
    <row r="324" ht="27" spans="1:24">
      <c r="A324" s="16">
        <v>317</v>
      </c>
      <c r="B324" s="21" t="s">
        <v>957</v>
      </c>
      <c r="C324" s="21" t="s">
        <v>958</v>
      </c>
      <c r="D324" s="21" t="s">
        <v>861</v>
      </c>
      <c r="E324" s="21" t="s">
        <v>57</v>
      </c>
      <c r="F324" s="21" t="s">
        <v>114</v>
      </c>
      <c r="G324" s="21" t="s">
        <v>861</v>
      </c>
      <c r="H324" s="22">
        <v>2019</v>
      </c>
      <c r="I324" s="22">
        <v>73.5353</v>
      </c>
      <c r="J324" s="35"/>
      <c r="K324" s="36"/>
      <c r="L324" s="37">
        <v>73.5353</v>
      </c>
      <c r="M324" s="36"/>
      <c r="N324" s="22"/>
      <c r="O324" s="21" t="s">
        <v>957</v>
      </c>
      <c r="P324" s="21" t="s">
        <v>61</v>
      </c>
      <c r="Q324" s="44" t="s">
        <v>62</v>
      </c>
      <c r="R324" s="21" t="s">
        <v>63</v>
      </c>
      <c r="S324" s="44" t="s">
        <v>882</v>
      </c>
      <c r="T324" s="22">
        <v>73.5353</v>
      </c>
      <c r="U324" s="21" t="s">
        <v>65</v>
      </c>
      <c r="V324" s="21" t="s">
        <v>66</v>
      </c>
      <c r="W324" s="44" t="s">
        <v>883</v>
      </c>
      <c r="X324" s="50"/>
    </row>
    <row r="325" ht="27" spans="1:24">
      <c r="A325" s="16">
        <v>318</v>
      </c>
      <c r="B325" s="21" t="s">
        <v>959</v>
      </c>
      <c r="C325" s="21" t="s">
        <v>960</v>
      </c>
      <c r="D325" s="21" t="s">
        <v>861</v>
      </c>
      <c r="E325" s="21" t="s">
        <v>57</v>
      </c>
      <c r="F325" s="21" t="s">
        <v>114</v>
      </c>
      <c r="G325" s="21" t="s">
        <v>861</v>
      </c>
      <c r="H325" s="22">
        <v>2019</v>
      </c>
      <c r="I325" s="22">
        <v>159.6808</v>
      </c>
      <c r="J325" s="35"/>
      <c r="K325" s="36"/>
      <c r="L325" s="37">
        <v>159.6808</v>
      </c>
      <c r="M325" s="36"/>
      <c r="N325" s="22"/>
      <c r="O325" s="21" t="s">
        <v>959</v>
      </c>
      <c r="P325" s="21" t="s">
        <v>61</v>
      </c>
      <c r="Q325" s="44" t="s">
        <v>62</v>
      </c>
      <c r="R325" s="21" t="s">
        <v>63</v>
      </c>
      <c r="S325" s="21" t="s">
        <v>928</v>
      </c>
      <c r="T325" s="22">
        <v>159.6808</v>
      </c>
      <c r="U325" s="21" t="s">
        <v>65</v>
      </c>
      <c r="V325" s="21" t="s">
        <v>66</v>
      </c>
      <c r="W325" s="44" t="s">
        <v>928</v>
      </c>
      <c r="X325" s="50"/>
    </row>
    <row r="326" ht="27" spans="1:24">
      <c r="A326" s="16">
        <v>319</v>
      </c>
      <c r="B326" s="21" t="s">
        <v>961</v>
      </c>
      <c r="C326" s="21" t="s">
        <v>962</v>
      </c>
      <c r="D326" s="21" t="s">
        <v>861</v>
      </c>
      <c r="E326" s="21" t="s">
        <v>57</v>
      </c>
      <c r="F326" s="21" t="s">
        <v>114</v>
      </c>
      <c r="G326" s="21" t="s">
        <v>861</v>
      </c>
      <c r="H326" s="22">
        <v>2019</v>
      </c>
      <c r="I326" s="22">
        <v>175.4822</v>
      </c>
      <c r="J326" s="35"/>
      <c r="K326" s="36"/>
      <c r="L326" s="37">
        <v>175.4822</v>
      </c>
      <c r="M326" s="36"/>
      <c r="N326" s="22"/>
      <c r="O326" s="21" t="s">
        <v>961</v>
      </c>
      <c r="P326" s="21" t="s">
        <v>61</v>
      </c>
      <c r="Q326" s="44" t="s">
        <v>62</v>
      </c>
      <c r="R326" s="21" t="s">
        <v>63</v>
      </c>
      <c r="S326" s="21" t="s">
        <v>869</v>
      </c>
      <c r="T326" s="22">
        <v>175.4822</v>
      </c>
      <c r="U326" s="21" t="s">
        <v>65</v>
      </c>
      <c r="V326" s="21" t="s">
        <v>66</v>
      </c>
      <c r="W326" s="44" t="s">
        <v>870</v>
      </c>
      <c r="X326" s="50"/>
    </row>
    <row r="327" ht="27" spans="1:24">
      <c r="A327" s="16">
        <v>320</v>
      </c>
      <c r="B327" s="21" t="s">
        <v>963</v>
      </c>
      <c r="C327" s="21" t="s">
        <v>964</v>
      </c>
      <c r="D327" s="21" t="s">
        <v>861</v>
      </c>
      <c r="E327" s="21" t="s">
        <v>57</v>
      </c>
      <c r="F327" s="21" t="s">
        <v>114</v>
      </c>
      <c r="G327" s="21" t="s">
        <v>861</v>
      </c>
      <c r="H327" s="22">
        <v>2019</v>
      </c>
      <c r="I327" s="22">
        <v>75.0521</v>
      </c>
      <c r="J327" s="35"/>
      <c r="K327" s="36"/>
      <c r="L327" s="37">
        <v>75.0521</v>
      </c>
      <c r="M327" s="36"/>
      <c r="N327" s="22"/>
      <c r="O327" s="21" t="s">
        <v>963</v>
      </c>
      <c r="P327" s="21" t="s">
        <v>61</v>
      </c>
      <c r="Q327" s="44" t="s">
        <v>62</v>
      </c>
      <c r="R327" s="21" t="s">
        <v>63</v>
      </c>
      <c r="S327" s="21" t="s">
        <v>917</v>
      </c>
      <c r="T327" s="22">
        <v>75.0521</v>
      </c>
      <c r="U327" s="21" t="s">
        <v>65</v>
      </c>
      <c r="V327" s="21" t="s">
        <v>66</v>
      </c>
      <c r="W327" s="44" t="s">
        <v>896</v>
      </c>
      <c r="X327" s="50"/>
    </row>
    <row r="328" ht="27" spans="1:24">
      <c r="A328" s="16">
        <v>321</v>
      </c>
      <c r="B328" s="21" t="s">
        <v>965</v>
      </c>
      <c r="C328" s="85" t="s">
        <v>966</v>
      </c>
      <c r="D328" s="21" t="s">
        <v>861</v>
      </c>
      <c r="E328" s="21" t="s">
        <v>57</v>
      </c>
      <c r="F328" s="21" t="s">
        <v>114</v>
      </c>
      <c r="G328" s="21" t="s">
        <v>861</v>
      </c>
      <c r="H328" s="22">
        <v>2019</v>
      </c>
      <c r="I328" s="22">
        <v>77.6822</v>
      </c>
      <c r="J328" s="35"/>
      <c r="K328" s="36"/>
      <c r="L328" s="37">
        <v>77.6822</v>
      </c>
      <c r="M328" s="36"/>
      <c r="N328" s="22"/>
      <c r="O328" s="21" t="s">
        <v>965</v>
      </c>
      <c r="P328" s="21" t="s">
        <v>61</v>
      </c>
      <c r="Q328" s="44" t="s">
        <v>62</v>
      </c>
      <c r="R328" s="21" t="s">
        <v>63</v>
      </c>
      <c r="S328" s="21" t="s">
        <v>933</v>
      </c>
      <c r="T328" s="22">
        <v>77.6822</v>
      </c>
      <c r="U328" s="21" t="s">
        <v>65</v>
      </c>
      <c r="V328" s="21" t="s">
        <v>66</v>
      </c>
      <c r="W328" s="44" t="s">
        <v>934</v>
      </c>
      <c r="X328" s="50"/>
    </row>
    <row r="329" ht="27" spans="1:24">
      <c r="A329" s="16">
        <v>322</v>
      </c>
      <c r="B329" s="21" t="s">
        <v>967</v>
      </c>
      <c r="C329" s="21" t="s">
        <v>968</v>
      </c>
      <c r="D329" s="21" t="s">
        <v>861</v>
      </c>
      <c r="E329" s="21" t="s">
        <v>57</v>
      </c>
      <c r="F329" s="21" t="s">
        <v>114</v>
      </c>
      <c r="G329" s="21" t="s">
        <v>861</v>
      </c>
      <c r="H329" s="22">
        <v>2019</v>
      </c>
      <c r="I329" s="22">
        <v>51.9</v>
      </c>
      <c r="J329" s="35"/>
      <c r="K329" s="36"/>
      <c r="L329" s="37">
        <v>51.9</v>
      </c>
      <c r="M329" s="36"/>
      <c r="N329" s="22"/>
      <c r="O329" s="21" t="s">
        <v>967</v>
      </c>
      <c r="P329" s="21" t="s">
        <v>61</v>
      </c>
      <c r="Q329" s="44" t="s">
        <v>62</v>
      </c>
      <c r="R329" s="21" t="s">
        <v>63</v>
      </c>
      <c r="S329" s="21" t="s">
        <v>933</v>
      </c>
      <c r="T329" s="22">
        <v>51.9</v>
      </c>
      <c r="U329" s="21" t="s">
        <v>65</v>
      </c>
      <c r="V329" s="21" t="s">
        <v>66</v>
      </c>
      <c r="W329" s="44" t="s">
        <v>934</v>
      </c>
      <c r="X329" s="50"/>
    </row>
    <row r="330" ht="27" spans="1:24">
      <c r="A330" s="16">
        <v>323</v>
      </c>
      <c r="B330" s="21" t="s">
        <v>969</v>
      </c>
      <c r="C330" s="86" t="s">
        <v>970</v>
      </c>
      <c r="D330" s="21" t="s">
        <v>861</v>
      </c>
      <c r="E330" s="21" t="s">
        <v>57</v>
      </c>
      <c r="F330" s="21" t="s">
        <v>114</v>
      </c>
      <c r="G330" s="21" t="s">
        <v>861</v>
      </c>
      <c r="H330" s="22">
        <v>2019</v>
      </c>
      <c r="I330" s="22">
        <v>150</v>
      </c>
      <c r="J330" s="35"/>
      <c r="K330" s="36"/>
      <c r="L330" s="37">
        <v>150</v>
      </c>
      <c r="M330" s="36"/>
      <c r="N330" s="22"/>
      <c r="O330" s="21" t="s">
        <v>969</v>
      </c>
      <c r="P330" s="21" t="s">
        <v>61</v>
      </c>
      <c r="Q330" s="44" t="s">
        <v>62</v>
      </c>
      <c r="R330" s="21" t="s">
        <v>63</v>
      </c>
      <c r="S330" s="44" t="s">
        <v>882</v>
      </c>
      <c r="T330" s="22">
        <v>150</v>
      </c>
      <c r="U330" s="21" t="s">
        <v>65</v>
      </c>
      <c r="V330" s="21" t="s">
        <v>66</v>
      </c>
      <c r="W330" s="44" t="s">
        <v>883</v>
      </c>
      <c r="X330" s="50"/>
    </row>
    <row r="331" ht="27" spans="1:24">
      <c r="A331" s="16">
        <v>324</v>
      </c>
      <c r="B331" s="21" t="s">
        <v>971</v>
      </c>
      <c r="C331" s="21" t="s">
        <v>972</v>
      </c>
      <c r="D331" s="21" t="s">
        <v>861</v>
      </c>
      <c r="E331" s="21" t="s">
        <v>57</v>
      </c>
      <c r="F331" s="21" t="s">
        <v>114</v>
      </c>
      <c r="G331" s="21" t="s">
        <v>861</v>
      </c>
      <c r="H331" s="22">
        <v>2019</v>
      </c>
      <c r="I331" s="22">
        <v>39.7474</v>
      </c>
      <c r="J331" s="35"/>
      <c r="K331" s="36"/>
      <c r="L331" s="37">
        <v>39.7474</v>
      </c>
      <c r="M331" s="36"/>
      <c r="N331" s="22"/>
      <c r="O331" s="21" t="s">
        <v>971</v>
      </c>
      <c r="P331" s="21" t="s">
        <v>61</v>
      </c>
      <c r="Q331" s="44" t="s">
        <v>62</v>
      </c>
      <c r="R331" s="21" t="s">
        <v>63</v>
      </c>
      <c r="S331" s="44" t="s">
        <v>882</v>
      </c>
      <c r="T331" s="22">
        <v>39.7474</v>
      </c>
      <c r="U331" s="21" t="s">
        <v>65</v>
      </c>
      <c r="V331" s="21" t="s">
        <v>66</v>
      </c>
      <c r="W331" s="44" t="s">
        <v>973</v>
      </c>
      <c r="X331" s="50"/>
    </row>
    <row r="332" ht="27" spans="1:24">
      <c r="A332" s="16">
        <v>325</v>
      </c>
      <c r="B332" s="21" t="s">
        <v>974</v>
      </c>
      <c r="C332" s="21" t="s">
        <v>975</v>
      </c>
      <c r="D332" s="21" t="s">
        <v>861</v>
      </c>
      <c r="E332" s="21" t="s">
        <v>57</v>
      </c>
      <c r="F332" s="21" t="s">
        <v>114</v>
      </c>
      <c r="G332" s="21" t="s">
        <v>861</v>
      </c>
      <c r="H332" s="22">
        <v>2019</v>
      </c>
      <c r="I332" s="22">
        <v>70.052</v>
      </c>
      <c r="J332" s="35"/>
      <c r="K332" s="36"/>
      <c r="L332" s="37">
        <v>70.052</v>
      </c>
      <c r="M332" s="36"/>
      <c r="N332" s="22"/>
      <c r="O332" s="21" t="s">
        <v>974</v>
      </c>
      <c r="P332" s="21" t="s">
        <v>61</v>
      </c>
      <c r="Q332" s="44" t="s">
        <v>62</v>
      </c>
      <c r="R332" s="21" t="s">
        <v>63</v>
      </c>
      <c r="S332" s="21" t="s">
        <v>917</v>
      </c>
      <c r="T332" s="22">
        <v>70.052</v>
      </c>
      <c r="U332" s="21" t="s">
        <v>65</v>
      </c>
      <c r="V332" s="21" t="s">
        <v>66</v>
      </c>
      <c r="W332" s="44" t="s">
        <v>896</v>
      </c>
      <c r="X332" s="50"/>
    </row>
    <row r="333" ht="27" spans="1:24">
      <c r="A333" s="16">
        <v>326</v>
      </c>
      <c r="B333" s="21" t="s">
        <v>976</v>
      </c>
      <c r="C333" s="21" t="s">
        <v>977</v>
      </c>
      <c r="D333" s="21" t="s">
        <v>861</v>
      </c>
      <c r="E333" s="21" t="s">
        <v>57</v>
      </c>
      <c r="F333" s="21" t="s">
        <v>114</v>
      </c>
      <c r="G333" s="21" t="s">
        <v>861</v>
      </c>
      <c r="H333" s="22">
        <v>2019</v>
      </c>
      <c r="I333" s="22">
        <v>58.7427</v>
      </c>
      <c r="J333" s="35"/>
      <c r="K333" s="36"/>
      <c r="L333" s="37">
        <v>58.7427</v>
      </c>
      <c r="M333" s="36"/>
      <c r="N333" s="22"/>
      <c r="O333" s="21" t="s">
        <v>976</v>
      </c>
      <c r="P333" s="21" t="s">
        <v>61</v>
      </c>
      <c r="Q333" s="44" t="s">
        <v>62</v>
      </c>
      <c r="R333" s="21" t="s">
        <v>63</v>
      </c>
      <c r="S333" s="21" t="s">
        <v>917</v>
      </c>
      <c r="T333" s="22">
        <v>58.7427</v>
      </c>
      <c r="U333" s="21" t="s">
        <v>65</v>
      </c>
      <c r="V333" s="21" t="s">
        <v>66</v>
      </c>
      <c r="W333" s="44" t="s">
        <v>896</v>
      </c>
      <c r="X333" s="50"/>
    </row>
    <row r="334" ht="27" spans="1:24">
      <c r="A334" s="16">
        <v>327</v>
      </c>
      <c r="B334" s="21" t="s">
        <v>978</v>
      </c>
      <c r="C334" s="21" t="s">
        <v>979</v>
      </c>
      <c r="D334" s="21" t="s">
        <v>861</v>
      </c>
      <c r="E334" s="21" t="s">
        <v>57</v>
      </c>
      <c r="F334" s="21" t="s">
        <v>114</v>
      </c>
      <c r="G334" s="21" t="s">
        <v>861</v>
      </c>
      <c r="H334" s="22">
        <v>2019</v>
      </c>
      <c r="I334" s="22">
        <v>32.6653</v>
      </c>
      <c r="J334" s="35"/>
      <c r="K334" s="36"/>
      <c r="L334" s="37">
        <v>32.6653</v>
      </c>
      <c r="M334" s="36"/>
      <c r="N334" s="22"/>
      <c r="O334" s="21" t="s">
        <v>978</v>
      </c>
      <c r="P334" s="21" t="s">
        <v>61</v>
      </c>
      <c r="Q334" s="44" t="s">
        <v>62</v>
      </c>
      <c r="R334" s="21" t="s">
        <v>63</v>
      </c>
      <c r="S334" s="21" t="s">
        <v>917</v>
      </c>
      <c r="T334" s="22">
        <v>32.6653</v>
      </c>
      <c r="U334" s="21" t="s">
        <v>65</v>
      </c>
      <c r="V334" s="21" t="s">
        <v>66</v>
      </c>
      <c r="W334" s="44" t="s">
        <v>896</v>
      </c>
      <c r="X334" s="50"/>
    </row>
    <row r="335" ht="27" spans="1:24">
      <c r="A335" s="16">
        <v>328</v>
      </c>
      <c r="B335" s="21" t="s">
        <v>980</v>
      </c>
      <c r="C335" s="21" t="s">
        <v>981</v>
      </c>
      <c r="D335" s="21" t="s">
        <v>861</v>
      </c>
      <c r="E335" s="21" t="s">
        <v>57</v>
      </c>
      <c r="F335" s="21" t="s">
        <v>114</v>
      </c>
      <c r="G335" s="21" t="s">
        <v>861</v>
      </c>
      <c r="H335" s="22">
        <v>2019</v>
      </c>
      <c r="I335" s="22">
        <v>47.3784</v>
      </c>
      <c r="J335" s="35"/>
      <c r="K335" s="36"/>
      <c r="L335" s="37">
        <v>47.3784</v>
      </c>
      <c r="M335" s="36"/>
      <c r="N335" s="22"/>
      <c r="O335" s="21" t="s">
        <v>980</v>
      </c>
      <c r="P335" s="21" t="s">
        <v>61</v>
      </c>
      <c r="Q335" s="44" t="s">
        <v>62</v>
      </c>
      <c r="R335" s="21" t="s">
        <v>63</v>
      </c>
      <c r="S335" s="21" t="s">
        <v>917</v>
      </c>
      <c r="T335" s="22">
        <v>47.3784</v>
      </c>
      <c r="U335" s="21" t="s">
        <v>65</v>
      </c>
      <c r="V335" s="21" t="s">
        <v>66</v>
      </c>
      <c r="W335" s="44" t="s">
        <v>896</v>
      </c>
      <c r="X335" s="50"/>
    </row>
    <row r="336" ht="27" spans="1:24">
      <c r="A336" s="16">
        <v>329</v>
      </c>
      <c r="B336" s="21" t="s">
        <v>982</v>
      </c>
      <c r="C336" s="21" t="s">
        <v>983</v>
      </c>
      <c r="D336" s="21" t="s">
        <v>861</v>
      </c>
      <c r="E336" s="21" t="s">
        <v>57</v>
      </c>
      <c r="F336" s="21" t="s">
        <v>114</v>
      </c>
      <c r="G336" s="21" t="s">
        <v>861</v>
      </c>
      <c r="H336" s="22">
        <v>2019</v>
      </c>
      <c r="I336" s="22">
        <v>301.4388</v>
      </c>
      <c r="J336" s="35"/>
      <c r="K336" s="36"/>
      <c r="L336" s="37">
        <v>301.4388</v>
      </c>
      <c r="M336" s="36"/>
      <c r="N336" s="22"/>
      <c r="O336" s="21" t="s">
        <v>982</v>
      </c>
      <c r="P336" s="21" t="s">
        <v>61</v>
      </c>
      <c r="Q336" s="44" t="s">
        <v>62</v>
      </c>
      <c r="R336" s="21" t="s">
        <v>63</v>
      </c>
      <c r="S336" s="21" t="s">
        <v>984</v>
      </c>
      <c r="T336" s="22">
        <v>301.4388</v>
      </c>
      <c r="U336" s="21" t="s">
        <v>65</v>
      </c>
      <c r="V336" s="21" t="s">
        <v>66</v>
      </c>
      <c r="W336" s="44" t="s">
        <v>985</v>
      </c>
      <c r="X336" s="50"/>
    </row>
    <row r="337" ht="27" spans="1:24">
      <c r="A337" s="16">
        <v>330</v>
      </c>
      <c r="B337" s="21" t="s">
        <v>986</v>
      </c>
      <c r="C337" s="21" t="s">
        <v>987</v>
      </c>
      <c r="D337" s="21" t="s">
        <v>988</v>
      </c>
      <c r="E337" s="21" t="s">
        <v>57</v>
      </c>
      <c r="F337" s="21" t="s">
        <v>114</v>
      </c>
      <c r="G337" s="21" t="s">
        <v>861</v>
      </c>
      <c r="H337" s="22">
        <v>2020</v>
      </c>
      <c r="I337" s="22">
        <v>62.04</v>
      </c>
      <c r="J337" s="35"/>
      <c r="K337" s="36"/>
      <c r="L337" s="37">
        <v>62.04</v>
      </c>
      <c r="M337" s="36"/>
      <c r="N337" s="22"/>
      <c r="O337" s="21" t="s">
        <v>986</v>
      </c>
      <c r="P337" s="21" t="s">
        <v>61</v>
      </c>
      <c r="Q337" s="44" t="s">
        <v>62</v>
      </c>
      <c r="R337" s="21" t="s">
        <v>63</v>
      </c>
      <c r="S337" s="21" t="s">
        <v>989</v>
      </c>
      <c r="T337" s="22">
        <v>62.04</v>
      </c>
      <c r="U337" s="21" t="s">
        <v>65</v>
      </c>
      <c r="V337" s="21" t="s">
        <v>66</v>
      </c>
      <c r="W337" s="44" t="s">
        <v>990</v>
      </c>
      <c r="X337" s="50"/>
    </row>
    <row r="338" ht="40.5" spans="1:24">
      <c r="A338" s="16">
        <v>331</v>
      </c>
      <c r="B338" s="21" t="s">
        <v>991</v>
      </c>
      <c r="C338" s="21" t="s">
        <v>992</v>
      </c>
      <c r="D338" s="21" t="s">
        <v>993</v>
      </c>
      <c r="E338" s="21" t="s">
        <v>57</v>
      </c>
      <c r="F338" s="21" t="s">
        <v>114</v>
      </c>
      <c r="G338" s="21" t="s">
        <v>861</v>
      </c>
      <c r="H338" s="22">
        <v>2020</v>
      </c>
      <c r="I338" s="22">
        <v>65.01</v>
      </c>
      <c r="J338" s="35"/>
      <c r="K338" s="36"/>
      <c r="L338" s="37">
        <v>65.01</v>
      </c>
      <c r="M338" s="36"/>
      <c r="N338" s="22"/>
      <c r="O338" s="21" t="s">
        <v>991</v>
      </c>
      <c r="P338" s="21" t="s">
        <v>61</v>
      </c>
      <c r="Q338" s="44" t="s">
        <v>62</v>
      </c>
      <c r="R338" s="21" t="s">
        <v>63</v>
      </c>
      <c r="S338" s="21" t="s">
        <v>994</v>
      </c>
      <c r="T338" s="22">
        <v>65.01</v>
      </c>
      <c r="U338" s="21" t="s">
        <v>65</v>
      </c>
      <c r="V338" s="21" t="s">
        <v>66</v>
      </c>
      <c r="W338" s="44" t="s">
        <v>995</v>
      </c>
      <c r="X338" s="50"/>
    </row>
    <row r="339" ht="40.5" spans="1:24">
      <c r="A339" s="16">
        <v>332</v>
      </c>
      <c r="B339" s="21" t="s">
        <v>996</v>
      </c>
      <c r="C339" s="21" t="s">
        <v>997</v>
      </c>
      <c r="D339" s="21" t="s">
        <v>998</v>
      </c>
      <c r="E339" s="21" t="s">
        <v>57</v>
      </c>
      <c r="F339" s="21" t="s">
        <v>114</v>
      </c>
      <c r="G339" s="21" t="s">
        <v>861</v>
      </c>
      <c r="H339" s="22">
        <v>2020</v>
      </c>
      <c r="I339" s="22">
        <v>82.5</v>
      </c>
      <c r="J339" s="35"/>
      <c r="K339" s="36"/>
      <c r="L339" s="37">
        <v>82.5</v>
      </c>
      <c r="M339" s="36"/>
      <c r="N339" s="22"/>
      <c r="O339" s="21" t="s">
        <v>996</v>
      </c>
      <c r="P339" s="21" t="s">
        <v>61</v>
      </c>
      <c r="Q339" s="44" t="s">
        <v>62</v>
      </c>
      <c r="R339" s="21" t="s">
        <v>63</v>
      </c>
      <c r="S339" s="21" t="s">
        <v>941</v>
      </c>
      <c r="T339" s="22">
        <v>82.5</v>
      </c>
      <c r="U339" s="21" t="s">
        <v>65</v>
      </c>
      <c r="V339" s="21" t="s">
        <v>66</v>
      </c>
      <c r="W339" s="44" t="s">
        <v>942</v>
      </c>
      <c r="X339" s="50"/>
    </row>
    <row r="340" ht="40.5" spans="1:24">
      <c r="A340" s="16">
        <v>333</v>
      </c>
      <c r="B340" s="21" t="s">
        <v>999</v>
      </c>
      <c r="C340" s="21" t="s">
        <v>1000</v>
      </c>
      <c r="D340" s="21" t="s">
        <v>1001</v>
      </c>
      <c r="E340" s="21" t="s">
        <v>57</v>
      </c>
      <c r="F340" s="21" t="s">
        <v>114</v>
      </c>
      <c r="G340" s="21" t="s">
        <v>861</v>
      </c>
      <c r="H340" s="22">
        <v>2020</v>
      </c>
      <c r="I340" s="22">
        <v>127.71</v>
      </c>
      <c r="J340" s="35"/>
      <c r="K340" s="36"/>
      <c r="L340" s="37">
        <v>127.71</v>
      </c>
      <c r="M340" s="36"/>
      <c r="N340" s="22"/>
      <c r="O340" s="21" t="s">
        <v>999</v>
      </c>
      <c r="P340" s="21" t="s">
        <v>61</v>
      </c>
      <c r="Q340" s="44" t="s">
        <v>62</v>
      </c>
      <c r="R340" s="21" t="s">
        <v>63</v>
      </c>
      <c r="S340" s="21" t="s">
        <v>1002</v>
      </c>
      <c r="T340" s="22">
        <v>127.71</v>
      </c>
      <c r="U340" s="21" t="s">
        <v>65</v>
      </c>
      <c r="V340" s="21" t="s">
        <v>66</v>
      </c>
      <c r="W340" s="21" t="s">
        <v>1003</v>
      </c>
      <c r="X340" s="50"/>
    </row>
    <row r="341" ht="27" spans="1:24">
      <c r="A341" s="16">
        <v>334</v>
      </c>
      <c r="B341" s="21" t="s">
        <v>1004</v>
      </c>
      <c r="C341" s="21" t="s">
        <v>1005</v>
      </c>
      <c r="D341" s="21" t="s">
        <v>902</v>
      </c>
      <c r="E341" s="21" t="s">
        <v>57</v>
      </c>
      <c r="F341" s="21" t="s">
        <v>94</v>
      </c>
      <c r="G341" s="21" t="s">
        <v>861</v>
      </c>
      <c r="H341" s="22">
        <v>2020</v>
      </c>
      <c r="I341" s="22">
        <v>100</v>
      </c>
      <c r="J341" s="35"/>
      <c r="K341" s="22">
        <v>100</v>
      </c>
      <c r="L341" s="35"/>
      <c r="M341" s="22"/>
      <c r="N341" s="22"/>
      <c r="O341" s="21" t="s">
        <v>1006</v>
      </c>
      <c r="P341" s="21" t="s">
        <v>61</v>
      </c>
      <c r="Q341" s="44" t="s">
        <v>62</v>
      </c>
      <c r="R341" s="21" t="s">
        <v>63</v>
      </c>
      <c r="S341" s="21" t="s">
        <v>928</v>
      </c>
      <c r="T341" s="21">
        <v>100</v>
      </c>
      <c r="U341" s="15" t="s">
        <v>65</v>
      </c>
      <c r="V341" s="21" t="s">
        <v>66</v>
      </c>
      <c r="W341" s="21" t="s">
        <v>928</v>
      </c>
      <c r="X341" s="50"/>
    </row>
    <row r="342" ht="67.5" spans="1:24">
      <c r="A342" s="16">
        <v>335</v>
      </c>
      <c r="B342" s="60" t="s">
        <v>1007</v>
      </c>
      <c r="C342" s="21" t="s">
        <v>1008</v>
      </c>
      <c r="D342" s="60" t="s">
        <v>1009</v>
      </c>
      <c r="E342" s="21" t="s">
        <v>57</v>
      </c>
      <c r="F342" s="63" t="s">
        <v>91</v>
      </c>
      <c r="G342" s="21" t="s">
        <v>861</v>
      </c>
      <c r="H342" s="22">
        <v>2019</v>
      </c>
      <c r="I342" s="22">
        <v>36</v>
      </c>
      <c r="J342" s="35"/>
      <c r="K342" s="22"/>
      <c r="L342" s="37">
        <v>36</v>
      </c>
      <c r="M342" s="22"/>
      <c r="N342" s="22"/>
      <c r="O342" s="60" t="s">
        <v>1010</v>
      </c>
      <c r="P342" s="21" t="s">
        <v>61</v>
      </c>
      <c r="Q342" s="44" t="s">
        <v>62</v>
      </c>
      <c r="R342" s="21" t="s">
        <v>63</v>
      </c>
      <c r="S342" s="21" t="s">
        <v>1011</v>
      </c>
      <c r="T342" s="21">
        <v>36</v>
      </c>
      <c r="U342" s="21" t="s">
        <v>65</v>
      </c>
      <c r="V342" s="21" t="s">
        <v>66</v>
      </c>
      <c r="W342" s="21" t="s">
        <v>1009</v>
      </c>
      <c r="X342" s="50"/>
    </row>
    <row r="343" ht="67.5" spans="1:24">
      <c r="A343" s="16">
        <v>336</v>
      </c>
      <c r="B343" s="71" t="s">
        <v>1012</v>
      </c>
      <c r="C343" s="71" t="s">
        <v>1013</v>
      </c>
      <c r="D343" s="60" t="s">
        <v>1014</v>
      </c>
      <c r="E343" s="21" t="s">
        <v>57</v>
      </c>
      <c r="F343" s="63" t="s">
        <v>91</v>
      </c>
      <c r="G343" s="21" t="s">
        <v>861</v>
      </c>
      <c r="H343" s="22">
        <v>2020</v>
      </c>
      <c r="I343" s="22">
        <v>54</v>
      </c>
      <c r="J343" s="35"/>
      <c r="K343" s="22"/>
      <c r="L343" s="37">
        <v>54</v>
      </c>
      <c r="M343" s="22"/>
      <c r="N343" s="22"/>
      <c r="O343" s="60" t="s">
        <v>1015</v>
      </c>
      <c r="P343" s="21" t="s">
        <v>61</v>
      </c>
      <c r="Q343" s="44" t="s">
        <v>62</v>
      </c>
      <c r="R343" s="21" t="s">
        <v>63</v>
      </c>
      <c r="S343" s="21" t="s">
        <v>1016</v>
      </c>
      <c r="T343" s="22">
        <v>54</v>
      </c>
      <c r="U343" s="21" t="s">
        <v>65</v>
      </c>
      <c r="V343" s="21" t="s">
        <v>66</v>
      </c>
      <c r="W343" s="60" t="s">
        <v>1014</v>
      </c>
      <c r="X343" s="50"/>
    </row>
    <row r="344" ht="27" spans="1:24">
      <c r="A344" s="16">
        <v>337</v>
      </c>
      <c r="B344" s="22" t="s">
        <v>1017</v>
      </c>
      <c r="C344" s="22" t="s">
        <v>1018</v>
      </c>
      <c r="D344" s="22" t="s">
        <v>860</v>
      </c>
      <c r="E344" s="21" t="s">
        <v>57</v>
      </c>
      <c r="F344" s="21" t="s">
        <v>94</v>
      </c>
      <c r="G344" s="21" t="s">
        <v>861</v>
      </c>
      <c r="H344" s="22">
        <v>2020</v>
      </c>
      <c r="I344" s="22">
        <v>24</v>
      </c>
      <c r="J344" s="35"/>
      <c r="K344" s="22">
        <v>24</v>
      </c>
      <c r="L344" s="35"/>
      <c r="M344" s="22"/>
      <c r="N344" s="22"/>
      <c r="O344" s="21" t="s">
        <v>1019</v>
      </c>
      <c r="P344" s="21" t="s">
        <v>61</v>
      </c>
      <c r="Q344" s="44" t="s">
        <v>62</v>
      </c>
      <c r="R344" s="21" t="s">
        <v>63</v>
      </c>
      <c r="S344" s="21" t="s">
        <v>863</v>
      </c>
      <c r="T344" s="21">
        <v>24</v>
      </c>
      <c r="U344" s="15" t="s">
        <v>65</v>
      </c>
      <c r="V344" s="21" t="s">
        <v>66</v>
      </c>
      <c r="W344" s="44" t="s">
        <v>864</v>
      </c>
      <c r="X344" s="50"/>
    </row>
    <row r="345" ht="27" spans="1:24">
      <c r="A345" s="16">
        <v>338</v>
      </c>
      <c r="B345" s="22" t="s">
        <v>1020</v>
      </c>
      <c r="C345" s="22" t="s">
        <v>1018</v>
      </c>
      <c r="D345" s="22" t="s">
        <v>1021</v>
      </c>
      <c r="E345" s="21" t="s">
        <v>57</v>
      </c>
      <c r="F345" s="21" t="s">
        <v>94</v>
      </c>
      <c r="G345" s="21" t="s">
        <v>861</v>
      </c>
      <c r="H345" s="22">
        <v>2020</v>
      </c>
      <c r="I345" s="22">
        <v>24</v>
      </c>
      <c r="J345" s="35"/>
      <c r="K345" s="22">
        <v>24</v>
      </c>
      <c r="L345" s="35"/>
      <c r="M345" s="22"/>
      <c r="N345" s="22"/>
      <c r="O345" s="21" t="s">
        <v>1022</v>
      </c>
      <c r="P345" s="21" t="s">
        <v>61</v>
      </c>
      <c r="Q345" s="44" t="s">
        <v>62</v>
      </c>
      <c r="R345" s="21" t="s">
        <v>63</v>
      </c>
      <c r="S345" s="21" t="s">
        <v>941</v>
      </c>
      <c r="T345" s="21">
        <v>24</v>
      </c>
      <c r="U345" s="15" t="s">
        <v>65</v>
      </c>
      <c r="V345" s="21" t="s">
        <v>66</v>
      </c>
      <c r="W345" s="21" t="s">
        <v>942</v>
      </c>
      <c r="X345" s="50"/>
    </row>
    <row r="346" ht="27" spans="1:24">
      <c r="A346" s="16">
        <v>339</v>
      </c>
      <c r="B346" s="20" t="s">
        <v>1023</v>
      </c>
      <c r="C346" s="20" t="s">
        <v>1024</v>
      </c>
      <c r="D346" s="21" t="s">
        <v>1025</v>
      </c>
      <c r="E346" s="21" t="s">
        <v>70</v>
      </c>
      <c r="F346" s="21" t="s">
        <v>185</v>
      </c>
      <c r="G346" s="21" t="s">
        <v>861</v>
      </c>
      <c r="H346" s="22">
        <v>2016</v>
      </c>
      <c r="I346" s="22">
        <v>270.2</v>
      </c>
      <c r="J346" s="35"/>
      <c r="K346" s="22">
        <v>270.2</v>
      </c>
      <c r="L346" s="35"/>
      <c r="M346" s="22"/>
      <c r="N346" s="22"/>
      <c r="O346" s="21" t="s">
        <v>1026</v>
      </c>
      <c r="P346" s="21" t="s">
        <v>72</v>
      </c>
      <c r="Q346" s="44" t="s">
        <v>73</v>
      </c>
      <c r="R346" s="21" t="s">
        <v>74</v>
      </c>
      <c r="S346" s="21" t="s">
        <v>164</v>
      </c>
      <c r="T346" s="21">
        <v>270.2</v>
      </c>
      <c r="U346" s="21" t="s">
        <v>65</v>
      </c>
      <c r="V346" s="21" t="s">
        <v>66</v>
      </c>
      <c r="W346" s="21" t="s">
        <v>1027</v>
      </c>
      <c r="X346" s="50"/>
    </row>
    <row r="347" ht="27" spans="1:24">
      <c r="A347" s="16">
        <v>340</v>
      </c>
      <c r="B347" s="20" t="s">
        <v>1023</v>
      </c>
      <c r="C347" s="20" t="s">
        <v>1024</v>
      </c>
      <c r="D347" s="21" t="s">
        <v>1025</v>
      </c>
      <c r="E347" s="21" t="s">
        <v>70</v>
      </c>
      <c r="F347" s="21" t="s">
        <v>185</v>
      </c>
      <c r="G347" s="21" t="s">
        <v>861</v>
      </c>
      <c r="H347" s="22">
        <v>2017</v>
      </c>
      <c r="I347" s="22">
        <v>108.8</v>
      </c>
      <c r="J347" s="35"/>
      <c r="K347" s="22">
        <v>108.8</v>
      </c>
      <c r="L347" s="35"/>
      <c r="M347" s="22"/>
      <c r="N347" s="22"/>
      <c r="O347" s="21" t="s">
        <v>1028</v>
      </c>
      <c r="P347" s="21" t="s">
        <v>72</v>
      </c>
      <c r="Q347" s="44" t="s">
        <v>73</v>
      </c>
      <c r="R347" s="21" t="s">
        <v>74</v>
      </c>
      <c r="S347" s="21" t="s">
        <v>164</v>
      </c>
      <c r="T347" s="21">
        <v>108.8</v>
      </c>
      <c r="U347" s="21" t="s">
        <v>65</v>
      </c>
      <c r="V347" s="21" t="s">
        <v>66</v>
      </c>
      <c r="W347" s="21" t="s">
        <v>1027</v>
      </c>
      <c r="X347" s="50"/>
    </row>
    <row r="348" ht="27" spans="1:24">
      <c r="A348" s="16">
        <v>341</v>
      </c>
      <c r="B348" s="20" t="s">
        <v>1023</v>
      </c>
      <c r="C348" s="20" t="s">
        <v>1024</v>
      </c>
      <c r="D348" s="21" t="s">
        <v>1025</v>
      </c>
      <c r="E348" s="21" t="s">
        <v>70</v>
      </c>
      <c r="F348" s="21" t="s">
        <v>185</v>
      </c>
      <c r="G348" s="21" t="s">
        <v>861</v>
      </c>
      <c r="H348" s="22">
        <v>2018</v>
      </c>
      <c r="I348" s="22">
        <v>111</v>
      </c>
      <c r="J348" s="35"/>
      <c r="K348" s="22">
        <v>111</v>
      </c>
      <c r="L348" s="35"/>
      <c r="M348" s="22"/>
      <c r="N348" s="22"/>
      <c r="O348" s="21" t="s">
        <v>1028</v>
      </c>
      <c r="P348" s="21" t="s">
        <v>72</v>
      </c>
      <c r="Q348" s="44" t="s">
        <v>73</v>
      </c>
      <c r="R348" s="21" t="s">
        <v>74</v>
      </c>
      <c r="S348" s="21" t="s">
        <v>164</v>
      </c>
      <c r="T348" s="21">
        <v>111</v>
      </c>
      <c r="U348" s="21" t="s">
        <v>65</v>
      </c>
      <c r="V348" s="21" t="s">
        <v>66</v>
      </c>
      <c r="W348" s="21" t="s">
        <v>1027</v>
      </c>
      <c r="X348" s="50"/>
    </row>
    <row r="349" ht="27" spans="1:24">
      <c r="A349" s="16">
        <v>342</v>
      </c>
      <c r="B349" s="20" t="s">
        <v>67</v>
      </c>
      <c r="C349" s="20" t="s">
        <v>556</v>
      </c>
      <c r="D349" s="20" t="s">
        <v>1029</v>
      </c>
      <c r="E349" s="20" t="s">
        <v>70</v>
      </c>
      <c r="F349" s="20" t="s">
        <v>58</v>
      </c>
      <c r="G349" s="20" t="s">
        <v>1030</v>
      </c>
      <c r="H349" s="84">
        <v>2016</v>
      </c>
      <c r="I349" s="22">
        <v>4.5</v>
      </c>
      <c r="J349" s="35"/>
      <c r="K349" s="36">
        <v>4.5</v>
      </c>
      <c r="L349" s="35"/>
      <c r="M349" s="22"/>
      <c r="N349" s="36"/>
      <c r="O349" s="21" t="s">
        <v>1031</v>
      </c>
      <c r="P349" s="21" t="s">
        <v>72</v>
      </c>
      <c r="Q349" s="44" t="s">
        <v>73</v>
      </c>
      <c r="R349" s="21" t="s">
        <v>74</v>
      </c>
      <c r="S349" s="21" t="s">
        <v>1032</v>
      </c>
      <c r="T349" s="21">
        <v>4.5</v>
      </c>
      <c r="U349" s="21" t="s">
        <v>65</v>
      </c>
      <c r="V349" s="21" t="s">
        <v>66</v>
      </c>
      <c r="W349" s="21" t="s">
        <v>1032</v>
      </c>
      <c r="X349" s="50"/>
    </row>
    <row r="350" ht="135" spans="1:24">
      <c r="A350" s="16">
        <v>343</v>
      </c>
      <c r="B350" s="20" t="s">
        <v>76</v>
      </c>
      <c r="C350" s="20" t="s">
        <v>1033</v>
      </c>
      <c r="D350" s="20" t="s">
        <v>1030</v>
      </c>
      <c r="E350" s="20" t="s">
        <v>70</v>
      </c>
      <c r="F350" s="20" t="s">
        <v>91</v>
      </c>
      <c r="G350" s="20" t="s">
        <v>1030</v>
      </c>
      <c r="H350" s="84">
        <v>2016</v>
      </c>
      <c r="I350" s="36">
        <v>10</v>
      </c>
      <c r="J350" s="35"/>
      <c r="K350" s="36">
        <v>10</v>
      </c>
      <c r="L350" s="35"/>
      <c r="M350" s="36"/>
      <c r="N350" s="36"/>
      <c r="O350" s="21" t="s">
        <v>1031</v>
      </c>
      <c r="P350" s="21" t="s">
        <v>72</v>
      </c>
      <c r="Q350" s="44" t="s">
        <v>73</v>
      </c>
      <c r="R350" s="21" t="s">
        <v>74</v>
      </c>
      <c r="S350" s="21" t="s">
        <v>1034</v>
      </c>
      <c r="T350" s="21">
        <v>10</v>
      </c>
      <c r="U350" s="21" t="s">
        <v>65</v>
      </c>
      <c r="V350" s="21" t="s">
        <v>66</v>
      </c>
      <c r="W350" s="21" t="s">
        <v>1034</v>
      </c>
      <c r="X350" s="50"/>
    </row>
    <row r="351" ht="27" spans="1:24">
      <c r="A351" s="16">
        <v>344</v>
      </c>
      <c r="B351" s="20" t="s">
        <v>168</v>
      </c>
      <c r="C351" s="20" t="s">
        <v>1035</v>
      </c>
      <c r="D351" s="20" t="s">
        <v>1030</v>
      </c>
      <c r="E351" s="20" t="s">
        <v>104</v>
      </c>
      <c r="F351" s="20" t="s">
        <v>91</v>
      </c>
      <c r="G351" s="20" t="s">
        <v>1030</v>
      </c>
      <c r="H351" s="84">
        <v>2016</v>
      </c>
      <c r="I351" s="36">
        <v>30</v>
      </c>
      <c r="J351" s="35"/>
      <c r="K351" s="36">
        <v>30</v>
      </c>
      <c r="L351" s="35"/>
      <c r="M351" s="36"/>
      <c r="N351" s="36"/>
      <c r="O351" s="21" t="s">
        <v>443</v>
      </c>
      <c r="P351" s="21" t="s">
        <v>61</v>
      </c>
      <c r="Q351" s="44" t="s">
        <v>62</v>
      </c>
      <c r="R351" s="21" t="s">
        <v>63</v>
      </c>
      <c r="S351" s="21" t="s">
        <v>1036</v>
      </c>
      <c r="T351" s="21">
        <v>10</v>
      </c>
      <c r="U351" s="21" t="s">
        <v>65</v>
      </c>
      <c r="V351" s="21" t="s">
        <v>66</v>
      </c>
      <c r="W351" s="44" t="s">
        <v>1037</v>
      </c>
      <c r="X351" s="50"/>
    </row>
    <row r="352" ht="27" spans="1:24">
      <c r="A352" s="16">
        <v>345</v>
      </c>
      <c r="B352" s="20" t="s">
        <v>1038</v>
      </c>
      <c r="C352" s="20" t="s">
        <v>1039</v>
      </c>
      <c r="D352" s="20" t="s">
        <v>1030</v>
      </c>
      <c r="E352" s="20" t="s">
        <v>82</v>
      </c>
      <c r="F352" s="20" t="s">
        <v>58</v>
      </c>
      <c r="G352" s="20" t="s">
        <v>1030</v>
      </c>
      <c r="H352" s="84">
        <v>2016</v>
      </c>
      <c r="I352" s="36">
        <v>30</v>
      </c>
      <c r="J352" s="35"/>
      <c r="K352" s="36">
        <v>30</v>
      </c>
      <c r="L352" s="35"/>
      <c r="M352" s="36"/>
      <c r="N352" s="36"/>
      <c r="O352" s="21" t="s">
        <v>1039</v>
      </c>
      <c r="P352" s="21" t="s">
        <v>61</v>
      </c>
      <c r="Q352" s="44" t="s">
        <v>84</v>
      </c>
      <c r="R352" s="21" t="s">
        <v>63</v>
      </c>
      <c r="S352" s="21" t="s">
        <v>1040</v>
      </c>
      <c r="T352" s="21">
        <v>30</v>
      </c>
      <c r="U352" s="21" t="s">
        <v>65</v>
      </c>
      <c r="V352" s="21" t="s">
        <v>66</v>
      </c>
      <c r="W352" s="44" t="s">
        <v>1037</v>
      </c>
      <c r="X352" s="50"/>
    </row>
    <row r="353" ht="27" spans="1:24">
      <c r="A353" s="16">
        <v>346</v>
      </c>
      <c r="B353" s="20" t="s">
        <v>1038</v>
      </c>
      <c r="C353" s="20" t="s">
        <v>1041</v>
      </c>
      <c r="D353" s="20" t="s">
        <v>1030</v>
      </c>
      <c r="E353" s="20" t="s">
        <v>82</v>
      </c>
      <c r="F353" s="20" t="s">
        <v>58</v>
      </c>
      <c r="G353" s="20" t="s">
        <v>1030</v>
      </c>
      <c r="H353" s="84">
        <v>2016</v>
      </c>
      <c r="I353" s="36">
        <v>50</v>
      </c>
      <c r="J353" s="35"/>
      <c r="K353" s="36">
        <v>50</v>
      </c>
      <c r="L353" s="35"/>
      <c r="M353" s="36"/>
      <c r="N353" s="36"/>
      <c r="O353" s="21" t="s">
        <v>1041</v>
      </c>
      <c r="P353" s="21" t="s">
        <v>61</v>
      </c>
      <c r="Q353" s="44" t="s">
        <v>84</v>
      </c>
      <c r="R353" s="21" t="s">
        <v>63</v>
      </c>
      <c r="S353" s="21" t="s">
        <v>1040</v>
      </c>
      <c r="T353" s="44">
        <v>50</v>
      </c>
      <c r="U353" s="21" t="s">
        <v>65</v>
      </c>
      <c r="V353" s="21" t="s">
        <v>66</v>
      </c>
      <c r="W353" s="44" t="s">
        <v>1037</v>
      </c>
      <c r="X353" s="50"/>
    </row>
    <row r="354" ht="27" spans="1:24">
      <c r="A354" s="16">
        <v>347</v>
      </c>
      <c r="B354" s="20" t="s">
        <v>1038</v>
      </c>
      <c r="C354" s="20" t="s">
        <v>1042</v>
      </c>
      <c r="D354" s="20" t="s">
        <v>1030</v>
      </c>
      <c r="E354" s="20" t="s">
        <v>82</v>
      </c>
      <c r="F354" s="20" t="s">
        <v>58</v>
      </c>
      <c r="G354" s="20" t="s">
        <v>1030</v>
      </c>
      <c r="H354" s="84">
        <v>2016</v>
      </c>
      <c r="I354" s="36">
        <v>30</v>
      </c>
      <c r="J354" s="35"/>
      <c r="K354" s="36">
        <v>30</v>
      </c>
      <c r="L354" s="35"/>
      <c r="M354" s="36"/>
      <c r="N354" s="36"/>
      <c r="O354" s="21" t="s">
        <v>1042</v>
      </c>
      <c r="P354" s="21" t="s">
        <v>61</v>
      </c>
      <c r="Q354" s="44" t="s">
        <v>84</v>
      </c>
      <c r="R354" s="21" t="s">
        <v>63</v>
      </c>
      <c r="S354" s="21" t="s">
        <v>1040</v>
      </c>
      <c r="T354" s="44">
        <v>30</v>
      </c>
      <c r="U354" s="21" t="s">
        <v>65</v>
      </c>
      <c r="V354" s="21" t="s">
        <v>66</v>
      </c>
      <c r="W354" s="44" t="s">
        <v>1037</v>
      </c>
      <c r="X354" s="50"/>
    </row>
    <row r="355" ht="283.5" spans="1:24">
      <c r="A355" s="16">
        <v>348</v>
      </c>
      <c r="B355" s="20" t="s">
        <v>76</v>
      </c>
      <c r="C355" s="20" t="s">
        <v>1043</v>
      </c>
      <c r="D355" s="20" t="s">
        <v>1030</v>
      </c>
      <c r="E355" s="20" t="s">
        <v>70</v>
      </c>
      <c r="F355" s="20" t="s">
        <v>91</v>
      </c>
      <c r="G355" s="20" t="s">
        <v>1030</v>
      </c>
      <c r="H355" s="84">
        <v>2016</v>
      </c>
      <c r="I355" s="36">
        <v>115</v>
      </c>
      <c r="J355" s="35"/>
      <c r="K355" s="36">
        <v>115</v>
      </c>
      <c r="L355" s="35"/>
      <c r="M355" s="36"/>
      <c r="N355" s="36"/>
      <c r="O355" s="21" t="s">
        <v>76</v>
      </c>
      <c r="P355" s="21" t="s">
        <v>72</v>
      </c>
      <c r="Q355" s="44" t="s">
        <v>73</v>
      </c>
      <c r="R355" s="21" t="s">
        <v>74</v>
      </c>
      <c r="S355" s="21" t="s">
        <v>1044</v>
      </c>
      <c r="T355" s="44">
        <v>115</v>
      </c>
      <c r="U355" s="21" t="s">
        <v>65</v>
      </c>
      <c r="V355" s="21" t="s">
        <v>66</v>
      </c>
      <c r="W355" s="21" t="s">
        <v>1044</v>
      </c>
      <c r="X355" s="50"/>
    </row>
    <row r="356" ht="27" spans="1:24">
      <c r="A356" s="16">
        <v>349</v>
      </c>
      <c r="B356" s="20" t="s">
        <v>1045</v>
      </c>
      <c r="C356" s="20" t="s">
        <v>1046</v>
      </c>
      <c r="D356" s="20" t="s">
        <v>1030</v>
      </c>
      <c r="E356" s="20" t="s">
        <v>70</v>
      </c>
      <c r="F356" s="20" t="s">
        <v>91</v>
      </c>
      <c r="G356" s="20" t="s">
        <v>1030</v>
      </c>
      <c r="H356" s="84">
        <v>2016</v>
      </c>
      <c r="I356" s="36">
        <v>1.6</v>
      </c>
      <c r="J356" s="35"/>
      <c r="K356" s="36">
        <v>1.6</v>
      </c>
      <c r="L356" s="35"/>
      <c r="M356" s="36"/>
      <c r="N356" s="36"/>
      <c r="O356" s="21" t="s">
        <v>1045</v>
      </c>
      <c r="P356" s="21" t="s">
        <v>72</v>
      </c>
      <c r="Q356" s="44" t="s">
        <v>73</v>
      </c>
      <c r="R356" s="21" t="s">
        <v>74</v>
      </c>
      <c r="S356" s="44" t="s">
        <v>1047</v>
      </c>
      <c r="T356" s="44">
        <v>1.6</v>
      </c>
      <c r="U356" s="21" t="s">
        <v>65</v>
      </c>
      <c r="V356" s="21" t="s">
        <v>66</v>
      </c>
      <c r="W356" s="44" t="s">
        <v>1047</v>
      </c>
      <c r="X356" s="50"/>
    </row>
    <row r="357" ht="27" spans="1:24">
      <c r="A357" s="16">
        <v>350</v>
      </c>
      <c r="B357" s="20" t="s">
        <v>1048</v>
      </c>
      <c r="C357" s="20" t="s">
        <v>1049</v>
      </c>
      <c r="D357" s="20" t="s">
        <v>1030</v>
      </c>
      <c r="E357" s="20" t="s">
        <v>104</v>
      </c>
      <c r="F357" s="20" t="s">
        <v>114</v>
      </c>
      <c r="G357" s="20" t="s">
        <v>1030</v>
      </c>
      <c r="H357" s="84">
        <v>2017</v>
      </c>
      <c r="I357" s="36">
        <v>152.9828</v>
      </c>
      <c r="J357" s="35"/>
      <c r="K357" s="36"/>
      <c r="L357" s="37">
        <v>152.9828</v>
      </c>
      <c r="M357" s="36"/>
      <c r="N357" s="36"/>
      <c r="O357" s="21" t="s">
        <v>1048</v>
      </c>
      <c r="P357" s="21" t="s">
        <v>61</v>
      </c>
      <c r="Q357" s="44" t="s">
        <v>62</v>
      </c>
      <c r="R357" s="21" t="s">
        <v>63</v>
      </c>
      <c r="S357" s="21" t="s">
        <v>1050</v>
      </c>
      <c r="T357" s="44">
        <v>152.9828</v>
      </c>
      <c r="U357" s="21" t="s">
        <v>65</v>
      </c>
      <c r="V357" s="21" t="s">
        <v>66</v>
      </c>
      <c r="W357" s="44" t="s">
        <v>1037</v>
      </c>
      <c r="X357" s="50"/>
    </row>
    <row r="358" ht="27" spans="1:24">
      <c r="A358" s="16">
        <v>351</v>
      </c>
      <c r="B358" s="20" t="s">
        <v>1051</v>
      </c>
      <c r="C358" s="20" t="s">
        <v>1052</v>
      </c>
      <c r="D358" s="20" t="s">
        <v>1030</v>
      </c>
      <c r="E358" s="20" t="s">
        <v>57</v>
      </c>
      <c r="F358" s="20" t="s">
        <v>185</v>
      </c>
      <c r="G358" s="20" t="s">
        <v>1030</v>
      </c>
      <c r="H358" s="84">
        <v>2017</v>
      </c>
      <c r="I358" s="36">
        <v>498.7062</v>
      </c>
      <c r="J358" s="35"/>
      <c r="K358" s="36"/>
      <c r="L358" s="37">
        <v>498.7062</v>
      </c>
      <c r="M358" s="36"/>
      <c r="N358" s="36"/>
      <c r="O358" s="21" t="s">
        <v>1051</v>
      </c>
      <c r="P358" s="21" t="s">
        <v>61</v>
      </c>
      <c r="Q358" s="44" t="s">
        <v>62</v>
      </c>
      <c r="R358" s="21" t="s">
        <v>63</v>
      </c>
      <c r="S358" s="21" t="s">
        <v>1040</v>
      </c>
      <c r="T358" s="21">
        <v>498.7062</v>
      </c>
      <c r="U358" s="21" t="s">
        <v>65</v>
      </c>
      <c r="V358" s="21" t="s">
        <v>66</v>
      </c>
      <c r="W358" s="44" t="s">
        <v>1037</v>
      </c>
      <c r="X358" s="50"/>
    </row>
    <row r="359" ht="27" spans="1:24">
      <c r="A359" s="16">
        <v>352</v>
      </c>
      <c r="B359" s="87" t="s">
        <v>1053</v>
      </c>
      <c r="C359" s="87" t="s">
        <v>1054</v>
      </c>
      <c r="D359" s="87" t="s">
        <v>1055</v>
      </c>
      <c r="E359" s="63" t="s">
        <v>57</v>
      </c>
      <c r="F359" s="63" t="s">
        <v>1056</v>
      </c>
      <c r="G359" s="63" t="s">
        <v>1056</v>
      </c>
      <c r="H359" s="22">
        <v>2018</v>
      </c>
      <c r="I359" s="63">
        <v>134</v>
      </c>
      <c r="J359" s="35"/>
      <c r="K359" s="36"/>
      <c r="L359" s="37">
        <v>134</v>
      </c>
      <c r="M359" s="22"/>
      <c r="N359" s="63"/>
      <c r="O359" s="21" t="s">
        <v>1053</v>
      </c>
      <c r="P359" s="22" t="s">
        <v>61</v>
      </c>
      <c r="Q359" s="44" t="s">
        <v>1057</v>
      </c>
      <c r="R359" s="22" t="s">
        <v>63</v>
      </c>
      <c r="S359" s="22" t="s">
        <v>1040</v>
      </c>
      <c r="T359" s="22">
        <v>134</v>
      </c>
      <c r="U359" s="21" t="s">
        <v>65</v>
      </c>
      <c r="V359" s="21" t="s">
        <v>66</v>
      </c>
      <c r="W359" s="44" t="s">
        <v>1037</v>
      </c>
      <c r="X359" s="50"/>
    </row>
    <row r="360" ht="27" spans="1:24">
      <c r="A360" s="16">
        <v>353</v>
      </c>
      <c r="B360" s="20" t="s">
        <v>1058</v>
      </c>
      <c r="C360" s="20" t="s">
        <v>1059</v>
      </c>
      <c r="D360" s="20" t="s">
        <v>1030</v>
      </c>
      <c r="E360" s="20" t="s">
        <v>57</v>
      </c>
      <c r="F360" s="20" t="s">
        <v>114</v>
      </c>
      <c r="G360" s="20" t="s">
        <v>1030</v>
      </c>
      <c r="H360" s="84">
        <v>2018</v>
      </c>
      <c r="I360" s="36">
        <v>59.6225</v>
      </c>
      <c r="J360" s="35"/>
      <c r="K360" s="36"/>
      <c r="L360" s="37">
        <v>59.6225</v>
      </c>
      <c r="M360" s="36"/>
      <c r="N360" s="36"/>
      <c r="O360" s="21" t="s">
        <v>1058</v>
      </c>
      <c r="P360" s="21" t="s">
        <v>61</v>
      </c>
      <c r="Q360" s="44" t="s">
        <v>62</v>
      </c>
      <c r="R360" s="21" t="s">
        <v>63</v>
      </c>
      <c r="S360" s="21" t="s">
        <v>1050</v>
      </c>
      <c r="T360" s="21">
        <v>59.6225</v>
      </c>
      <c r="U360" s="21" t="s">
        <v>65</v>
      </c>
      <c r="V360" s="21" t="s">
        <v>66</v>
      </c>
      <c r="W360" s="44" t="s">
        <v>1037</v>
      </c>
      <c r="X360" s="50"/>
    </row>
    <row r="361" ht="27" spans="1:24">
      <c r="A361" s="16">
        <v>354</v>
      </c>
      <c r="B361" s="20" t="s">
        <v>1060</v>
      </c>
      <c r="C361" s="20" t="s">
        <v>1061</v>
      </c>
      <c r="D361" s="20" t="s">
        <v>1030</v>
      </c>
      <c r="E361" s="20" t="s">
        <v>57</v>
      </c>
      <c r="F361" s="20" t="s">
        <v>114</v>
      </c>
      <c r="G361" s="20" t="s">
        <v>1030</v>
      </c>
      <c r="H361" s="84">
        <v>2019</v>
      </c>
      <c r="I361" s="36">
        <v>23.68</v>
      </c>
      <c r="J361" s="35"/>
      <c r="K361" s="36"/>
      <c r="L361" s="37">
        <v>23.68</v>
      </c>
      <c r="M361" s="36"/>
      <c r="N361" s="36"/>
      <c r="O361" s="21" t="s">
        <v>1060</v>
      </c>
      <c r="P361" s="21" t="s">
        <v>61</v>
      </c>
      <c r="Q361" s="44" t="s">
        <v>62</v>
      </c>
      <c r="R361" s="21" t="s">
        <v>63</v>
      </c>
      <c r="S361" s="21" t="s">
        <v>1062</v>
      </c>
      <c r="T361" s="21">
        <v>23.68</v>
      </c>
      <c r="U361" s="21" t="s">
        <v>65</v>
      </c>
      <c r="V361" s="21" t="s">
        <v>66</v>
      </c>
      <c r="W361" s="44" t="s">
        <v>1037</v>
      </c>
      <c r="X361" s="50"/>
    </row>
    <row r="362" ht="27" spans="1:24">
      <c r="A362" s="16">
        <v>355</v>
      </c>
      <c r="B362" s="20" t="s">
        <v>1063</v>
      </c>
      <c r="C362" s="20" t="s">
        <v>1064</v>
      </c>
      <c r="D362" s="20" t="s">
        <v>1030</v>
      </c>
      <c r="E362" s="20" t="s">
        <v>57</v>
      </c>
      <c r="F362" s="20" t="s">
        <v>114</v>
      </c>
      <c r="G362" s="20" t="s">
        <v>1030</v>
      </c>
      <c r="H362" s="84">
        <v>2018</v>
      </c>
      <c r="I362" s="36">
        <v>47.6531</v>
      </c>
      <c r="J362" s="35"/>
      <c r="K362" s="36"/>
      <c r="L362" s="37">
        <v>47.6531</v>
      </c>
      <c r="M362" s="36"/>
      <c r="N362" s="36"/>
      <c r="O362" s="21" t="s">
        <v>1063</v>
      </c>
      <c r="P362" s="21" t="s">
        <v>61</v>
      </c>
      <c r="Q362" s="44" t="s">
        <v>62</v>
      </c>
      <c r="R362" s="21" t="s">
        <v>63</v>
      </c>
      <c r="S362" s="21" t="s">
        <v>1065</v>
      </c>
      <c r="T362" s="21">
        <v>47.6531</v>
      </c>
      <c r="U362" s="21" t="s">
        <v>65</v>
      </c>
      <c r="V362" s="21" t="s">
        <v>66</v>
      </c>
      <c r="W362" s="44" t="s">
        <v>1037</v>
      </c>
      <c r="X362" s="50"/>
    </row>
    <row r="363" ht="27" spans="1:24">
      <c r="A363" s="16">
        <v>356</v>
      </c>
      <c r="B363" s="20" t="s">
        <v>1066</v>
      </c>
      <c r="C363" s="20" t="s">
        <v>1067</v>
      </c>
      <c r="D363" s="20" t="s">
        <v>1030</v>
      </c>
      <c r="E363" s="20" t="s">
        <v>57</v>
      </c>
      <c r="F363" s="20" t="s">
        <v>114</v>
      </c>
      <c r="G363" s="20" t="s">
        <v>1030</v>
      </c>
      <c r="H363" s="84">
        <v>2018</v>
      </c>
      <c r="I363" s="36">
        <v>82.2171</v>
      </c>
      <c r="J363" s="35"/>
      <c r="K363" s="36"/>
      <c r="L363" s="37">
        <v>82.2171</v>
      </c>
      <c r="M363" s="36"/>
      <c r="N363" s="36"/>
      <c r="O363" s="21" t="s">
        <v>1066</v>
      </c>
      <c r="P363" s="21" t="s">
        <v>61</v>
      </c>
      <c r="Q363" s="44" t="s">
        <v>62</v>
      </c>
      <c r="R363" s="21" t="s">
        <v>63</v>
      </c>
      <c r="S363" s="44" t="s">
        <v>1065</v>
      </c>
      <c r="T363" s="21">
        <v>82.2171</v>
      </c>
      <c r="U363" s="21" t="s">
        <v>65</v>
      </c>
      <c r="V363" s="21" t="s">
        <v>66</v>
      </c>
      <c r="W363" s="44" t="s">
        <v>1037</v>
      </c>
      <c r="X363" s="50"/>
    </row>
    <row r="364" ht="27" spans="1:24">
      <c r="A364" s="16">
        <v>357</v>
      </c>
      <c r="B364" s="20" t="s">
        <v>1068</v>
      </c>
      <c r="C364" s="20" t="s">
        <v>1069</v>
      </c>
      <c r="D364" s="20" t="s">
        <v>1030</v>
      </c>
      <c r="E364" s="20" t="s">
        <v>57</v>
      </c>
      <c r="F364" s="20" t="s">
        <v>114</v>
      </c>
      <c r="G364" s="20" t="s">
        <v>1030</v>
      </c>
      <c r="H364" s="84">
        <v>2019</v>
      </c>
      <c r="I364" s="36">
        <v>100.1164</v>
      </c>
      <c r="J364" s="35"/>
      <c r="K364" s="36"/>
      <c r="L364" s="37">
        <v>100.1164</v>
      </c>
      <c r="M364" s="36"/>
      <c r="N364" s="36"/>
      <c r="O364" s="21" t="s">
        <v>1068</v>
      </c>
      <c r="P364" s="21" t="s">
        <v>61</v>
      </c>
      <c r="Q364" s="44" t="s">
        <v>62</v>
      </c>
      <c r="R364" s="21" t="s">
        <v>63</v>
      </c>
      <c r="S364" s="21" t="s">
        <v>1062</v>
      </c>
      <c r="T364" s="21">
        <v>100.1164</v>
      </c>
      <c r="U364" s="21" t="s">
        <v>65</v>
      </c>
      <c r="V364" s="21" t="s">
        <v>66</v>
      </c>
      <c r="W364" s="44" t="s">
        <v>1037</v>
      </c>
      <c r="X364" s="50"/>
    </row>
    <row r="365" ht="27" spans="1:24">
      <c r="A365" s="16">
        <v>358</v>
      </c>
      <c r="B365" s="20" t="s">
        <v>1070</v>
      </c>
      <c r="C365" s="20" t="s">
        <v>1071</v>
      </c>
      <c r="D365" s="20" t="s">
        <v>1030</v>
      </c>
      <c r="E365" s="20" t="s">
        <v>57</v>
      </c>
      <c r="F365" s="20" t="s">
        <v>114</v>
      </c>
      <c r="G365" s="20" t="s">
        <v>1030</v>
      </c>
      <c r="H365" s="84">
        <v>2018</v>
      </c>
      <c r="I365" s="36">
        <v>28</v>
      </c>
      <c r="J365" s="35"/>
      <c r="K365" s="36"/>
      <c r="L365" s="37">
        <v>28</v>
      </c>
      <c r="M365" s="36"/>
      <c r="N365" s="36"/>
      <c r="O365" s="21" t="s">
        <v>1070</v>
      </c>
      <c r="P365" s="21" t="s">
        <v>61</v>
      </c>
      <c r="Q365" s="44" t="s">
        <v>62</v>
      </c>
      <c r="R365" s="21" t="s">
        <v>63</v>
      </c>
      <c r="S365" s="21" t="s">
        <v>1036</v>
      </c>
      <c r="T365" s="21">
        <v>28</v>
      </c>
      <c r="U365" s="21" t="s">
        <v>65</v>
      </c>
      <c r="V365" s="21" t="s">
        <v>66</v>
      </c>
      <c r="W365" s="44" t="s">
        <v>1037</v>
      </c>
      <c r="X365" s="50"/>
    </row>
    <row r="366" ht="27" spans="1:24">
      <c r="A366" s="16">
        <v>359</v>
      </c>
      <c r="B366" s="20" t="s">
        <v>1072</v>
      </c>
      <c r="C366" s="20" t="s">
        <v>1073</v>
      </c>
      <c r="D366" s="20" t="s">
        <v>1030</v>
      </c>
      <c r="E366" s="20" t="s">
        <v>57</v>
      </c>
      <c r="F366" s="20" t="s">
        <v>114</v>
      </c>
      <c r="G366" s="20" t="s">
        <v>1030</v>
      </c>
      <c r="H366" s="84">
        <v>2018</v>
      </c>
      <c r="I366" s="36">
        <v>99.6812</v>
      </c>
      <c r="J366" s="35"/>
      <c r="K366" s="36"/>
      <c r="L366" s="37">
        <v>99.6812</v>
      </c>
      <c r="M366" s="36"/>
      <c r="N366" s="36"/>
      <c r="O366" s="21" t="s">
        <v>1072</v>
      </c>
      <c r="P366" s="21" t="s">
        <v>61</v>
      </c>
      <c r="Q366" s="44" t="s">
        <v>62</v>
      </c>
      <c r="R366" s="21" t="s">
        <v>63</v>
      </c>
      <c r="S366" s="21" t="s">
        <v>1065</v>
      </c>
      <c r="T366" s="21">
        <v>99.6812</v>
      </c>
      <c r="U366" s="21" t="s">
        <v>65</v>
      </c>
      <c r="V366" s="21" t="s">
        <v>66</v>
      </c>
      <c r="W366" s="44" t="s">
        <v>1037</v>
      </c>
      <c r="X366" s="50"/>
    </row>
    <row r="367" ht="27" spans="1:24">
      <c r="A367" s="16">
        <v>360</v>
      </c>
      <c r="B367" s="20" t="s">
        <v>1074</v>
      </c>
      <c r="C367" s="20" t="s">
        <v>1075</v>
      </c>
      <c r="D367" s="20" t="s">
        <v>1030</v>
      </c>
      <c r="E367" s="20" t="s">
        <v>57</v>
      </c>
      <c r="F367" s="20" t="s">
        <v>114</v>
      </c>
      <c r="G367" s="20" t="s">
        <v>1030</v>
      </c>
      <c r="H367" s="84">
        <v>2018</v>
      </c>
      <c r="I367" s="36">
        <v>30.1788</v>
      </c>
      <c r="J367" s="35"/>
      <c r="K367" s="36"/>
      <c r="L367" s="37">
        <v>30.1788</v>
      </c>
      <c r="M367" s="36"/>
      <c r="N367" s="36"/>
      <c r="O367" s="21" t="s">
        <v>1074</v>
      </c>
      <c r="P367" s="21" t="s">
        <v>61</v>
      </c>
      <c r="Q367" s="44" t="s">
        <v>62</v>
      </c>
      <c r="R367" s="21" t="s">
        <v>63</v>
      </c>
      <c r="S367" s="21" t="s">
        <v>1036</v>
      </c>
      <c r="T367" s="21">
        <v>30.1788</v>
      </c>
      <c r="U367" s="21" t="s">
        <v>65</v>
      </c>
      <c r="V367" s="21" t="s">
        <v>66</v>
      </c>
      <c r="W367" s="44" t="s">
        <v>1037</v>
      </c>
      <c r="X367" s="50"/>
    </row>
    <row r="368" ht="27" spans="1:24">
      <c r="A368" s="16">
        <v>361</v>
      </c>
      <c r="B368" s="20" t="s">
        <v>1076</v>
      </c>
      <c r="C368" s="20" t="s">
        <v>1077</v>
      </c>
      <c r="D368" s="20" t="s">
        <v>1030</v>
      </c>
      <c r="E368" s="20" t="s">
        <v>57</v>
      </c>
      <c r="F368" s="20" t="s">
        <v>114</v>
      </c>
      <c r="G368" s="20" t="s">
        <v>1030</v>
      </c>
      <c r="H368" s="84">
        <v>2018</v>
      </c>
      <c r="I368" s="36">
        <v>31.382</v>
      </c>
      <c r="J368" s="35"/>
      <c r="K368" s="36"/>
      <c r="L368" s="37">
        <v>31.382</v>
      </c>
      <c r="M368" s="36"/>
      <c r="N368" s="36"/>
      <c r="O368" s="21" t="s">
        <v>1076</v>
      </c>
      <c r="P368" s="21" t="s">
        <v>61</v>
      </c>
      <c r="Q368" s="44" t="s">
        <v>62</v>
      </c>
      <c r="R368" s="21" t="s">
        <v>63</v>
      </c>
      <c r="S368" s="21" t="s">
        <v>1036</v>
      </c>
      <c r="T368" s="44">
        <v>31.382</v>
      </c>
      <c r="U368" s="21" t="s">
        <v>65</v>
      </c>
      <c r="V368" s="21" t="s">
        <v>66</v>
      </c>
      <c r="W368" s="44" t="s">
        <v>1037</v>
      </c>
      <c r="X368" s="50"/>
    </row>
    <row r="369" ht="27" spans="1:24">
      <c r="A369" s="16">
        <v>362</v>
      </c>
      <c r="B369" s="20" t="s">
        <v>1078</v>
      </c>
      <c r="C369" s="20" t="s">
        <v>1079</v>
      </c>
      <c r="D369" s="20" t="s">
        <v>1030</v>
      </c>
      <c r="E369" s="20" t="s">
        <v>57</v>
      </c>
      <c r="F369" s="20" t="s">
        <v>114</v>
      </c>
      <c r="G369" s="20" t="s">
        <v>1030</v>
      </c>
      <c r="H369" s="84">
        <v>2018</v>
      </c>
      <c r="I369" s="36">
        <v>152.9828</v>
      </c>
      <c r="J369" s="35"/>
      <c r="K369" s="36"/>
      <c r="L369" s="37">
        <v>152.9828</v>
      </c>
      <c r="M369" s="36"/>
      <c r="N369" s="36"/>
      <c r="O369" s="21" t="s">
        <v>1078</v>
      </c>
      <c r="P369" s="21" t="s">
        <v>61</v>
      </c>
      <c r="Q369" s="44" t="s">
        <v>62</v>
      </c>
      <c r="R369" s="21" t="s">
        <v>63</v>
      </c>
      <c r="S369" s="44" t="s">
        <v>1050</v>
      </c>
      <c r="T369" s="44">
        <v>152.9828</v>
      </c>
      <c r="U369" s="21" t="s">
        <v>65</v>
      </c>
      <c r="V369" s="21" t="s">
        <v>66</v>
      </c>
      <c r="W369" s="44" t="s">
        <v>1037</v>
      </c>
      <c r="X369" s="50"/>
    </row>
    <row r="370" ht="27" spans="1:24">
      <c r="A370" s="16">
        <v>363</v>
      </c>
      <c r="B370" s="20" t="s">
        <v>1080</v>
      </c>
      <c r="C370" s="20" t="s">
        <v>1081</v>
      </c>
      <c r="D370" s="20" t="s">
        <v>1030</v>
      </c>
      <c r="E370" s="20" t="s">
        <v>57</v>
      </c>
      <c r="F370" s="20" t="s">
        <v>114</v>
      </c>
      <c r="G370" s="20" t="s">
        <v>1030</v>
      </c>
      <c r="H370" s="84">
        <v>2018</v>
      </c>
      <c r="I370" s="36">
        <v>166.5044</v>
      </c>
      <c r="J370" s="35"/>
      <c r="K370" s="36"/>
      <c r="L370" s="37">
        <v>166.5044</v>
      </c>
      <c r="M370" s="36"/>
      <c r="N370" s="36"/>
      <c r="O370" s="21" t="s">
        <v>1080</v>
      </c>
      <c r="P370" s="21" t="s">
        <v>61</v>
      </c>
      <c r="Q370" s="44" t="s">
        <v>62</v>
      </c>
      <c r="R370" s="21" t="s">
        <v>63</v>
      </c>
      <c r="S370" s="21" t="s">
        <v>1062</v>
      </c>
      <c r="T370" s="44">
        <v>166.5044</v>
      </c>
      <c r="U370" s="21" t="s">
        <v>65</v>
      </c>
      <c r="V370" s="21" t="s">
        <v>66</v>
      </c>
      <c r="W370" s="44" t="s">
        <v>1037</v>
      </c>
      <c r="X370" s="50"/>
    </row>
    <row r="371" ht="27" spans="1:24">
      <c r="A371" s="16">
        <v>364</v>
      </c>
      <c r="B371" s="20" t="s">
        <v>1082</v>
      </c>
      <c r="C371" s="20" t="s">
        <v>376</v>
      </c>
      <c r="D371" s="20" t="s">
        <v>1030</v>
      </c>
      <c r="E371" s="20" t="s">
        <v>57</v>
      </c>
      <c r="F371" s="20" t="s">
        <v>114</v>
      </c>
      <c r="G371" s="20" t="s">
        <v>1030</v>
      </c>
      <c r="H371" s="84">
        <v>2018</v>
      </c>
      <c r="I371" s="36">
        <v>134.605</v>
      </c>
      <c r="J371" s="35"/>
      <c r="K371" s="36"/>
      <c r="L371" s="37">
        <v>134.605</v>
      </c>
      <c r="M371" s="36"/>
      <c r="N371" s="36"/>
      <c r="O371" s="21" t="s">
        <v>1082</v>
      </c>
      <c r="P371" s="21" t="s">
        <v>61</v>
      </c>
      <c r="Q371" s="44" t="s">
        <v>62</v>
      </c>
      <c r="R371" s="21" t="s">
        <v>63</v>
      </c>
      <c r="S371" s="44" t="s">
        <v>1050</v>
      </c>
      <c r="T371" s="44">
        <v>134.605</v>
      </c>
      <c r="U371" s="21" t="s">
        <v>65</v>
      </c>
      <c r="V371" s="21" t="s">
        <v>66</v>
      </c>
      <c r="W371" s="44" t="s">
        <v>1037</v>
      </c>
      <c r="X371" s="50"/>
    </row>
    <row r="372" ht="67.5" spans="1:24">
      <c r="A372" s="16">
        <v>365</v>
      </c>
      <c r="B372" s="88" t="s">
        <v>1083</v>
      </c>
      <c r="C372" s="89" t="s">
        <v>1084</v>
      </c>
      <c r="D372" s="27" t="s">
        <v>1030</v>
      </c>
      <c r="E372" s="27" t="s">
        <v>57</v>
      </c>
      <c r="F372" s="22" t="s">
        <v>1056</v>
      </c>
      <c r="G372" s="22" t="s">
        <v>1056</v>
      </c>
      <c r="H372" s="22">
        <v>2019</v>
      </c>
      <c r="I372" s="22">
        <v>1000</v>
      </c>
      <c r="J372" s="35"/>
      <c r="K372" s="22"/>
      <c r="L372" s="37">
        <v>1000</v>
      </c>
      <c r="M372" s="22"/>
      <c r="N372" s="22"/>
      <c r="O372" s="21" t="s">
        <v>1083</v>
      </c>
      <c r="P372" s="22" t="s">
        <v>61</v>
      </c>
      <c r="Q372" s="44" t="s">
        <v>1057</v>
      </c>
      <c r="R372" s="22" t="s">
        <v>63</v>
      </c>
      <c r="S372" s="22" t="s">
        <v>1040</v>
      </c>
      <c r="T372" s="22">
        <v>1000</v>
      </c>
      <c r="U372" s="21" t="s">
        <v>65</v>
      </c>
      <c r="V372" s="21" t="s">
        <v>66</v>
      </c>
      <c r="W372" s="44" t="s">
        <v>1037</v>
      </c>
      <c r="X372" s="50"/>
    </row>
    <row r="373" spans="1:24">
      <c r="A373" s="16">
        <v>366</v>
      </c>
      <c r="B373" s="22" t="s">
        <v>1085</v>
      </c>
      <c r="C373" s="22" t="s">
        <v>1086</v>
      </c>
      <c r="D373" s="22" t="s">
        <v>1030</v>
      </c>
      <c r="E373" s="22" t="s">
        <v>57</v>
      </c>
      <c r="F373" s="22" t="s">
        <v>1056</v>
      </c>
      <c r="G373" s="22" t="s">
        <v>1056</v>
      </c>
      <c r="H373" s="22">
        <v>2019</v>
      </c>
      <c r="I373" s="22">
        <v>30</v>
      </c>
      <c r="J373" s="35"/>
      <c r="K373" s="22"/>
      <c r="L373" s="37">
        <v>30</v>
      </c>
      <c r="M373" s="22"/>
      <c r="N373" s="22"/>
      <c r="O373" s="22" t="s">
        <v>1085</v>
      </c>
      <c r="P373" s="22" t="s">
        <v>61</v>
      </c>
      <c r="Q373" s="44" t="s">
        <v>1057</v>
      </c>
      <c r="R373" s="22" t="s">
        <v>178</v>
      </c>
      <c r="S373" s="22" t="s">
        <v>1062</v>
      </c>
      <c r="T373" s="22">
        <v>30</v>
      </c>
      <c r="U373" s="21" t="s">
        <v>65</v>
      </c>
      <c r="V373" s="21" t="s">
        <v>1087</v>
      </c>
      <c r="W373" s="44" t="s">
        <v>1037</v>
      </c>
      <c r="X373" s="50"/>
    </row>
    <row r="374" ht="27" spans="1:24">
      <c r="A374" s="16">
        <v>367</v>
      </c>
      <c r="B374" s="20" t="s">
        <v>1088</v>
      </c>
      <c r="C374" s="20" t="s">
        <v>1089</v>
      </c>
      <c r="D374" s="20" t="s">
        <v>1030</v>
      </c>
      <c r="E374" s="20" t="s">
        <v>57</v>
      </c>
      <c r="F374" s="20" t="s">
        <v>114</v>
      </c>
      <c r="G374" s="20" t="s">
        <v>1030</v>
      </c>
      <c r="H374" s="84">
        <v>2019</v>
      </c>
      <c r="I374" s="36">
        <v>103.3732</v>
      </c>
      <c r="J374" s="35"/>
      <c r="K374" s="36"/>
      <c r="L374" s="37">
        <v>103.3732</v>
      </c>
      <c r="M374" s="36"/>
      <c r="N374" s="36"/>
      <c r="O374" s="21" t="s">
        <v>1088</v>
      </c>
      <c r="P374" s="21" t="s">
        <v>61</v>
      </c>
      <c r="Q374" s="44" t="s">
        <v>62</v>
      </c>
      <c r="R374" s="21" t="s">
        <v>63</v>
      </c>
      <c r="S374" s="21" t="s">
        <v>1062</v>
      </c>
      <c r="T374" s="44">
        <v>103.3732</v>
      </c>
      <c r="U374" s="21" t="s">
        <v>65</v>
      </c>
      <c r="V374" s="21" t="s">
        <v>66</v>
      </c>
      <c r="W374" s="44" t="s">
        <v>1037</v>
      </c>
      <c r="X374" s="50"/>
    </row>
    <row r="375" ht="40.5" spans="1:24">
      <c r="A375" s="16">
        <v>368</v>
      </c>
      <c r="B375" s="20" t="s">
        <v>1090</v>
      </c>
      <c r="C375" s="20" t="s">
        <v>1091</v>
      </c>
      <c r="D375" s="20" t="s">
        <v>1030</v>
      </c>
      <c r="E375" s="20" t="s">
        <v>57</v>
      </c>
      <c r="F375" s="20" t="s">
        <v>114</v>
      </c>
      <c r="G375" s="20" t="s">
        <v>1030</v>
      </c>
      <c r="H375" s="84">
        <v>2019</v>
      </c>
      <c r="I375" s="36">
        <v>122.1688</v>
      </c>
      <c r="J375" s="35"/>
      <c r="K375" s="36"/>
      <c r="L375" s="37">
        <v>122.1688</v>
      </c>
      <c r="M375" s="36"/>
      <c r="N375" s="36"/>
      <c r="O375" s="21" t="s">
        <v>1090</v>
      </c>
      <c r="P375" s="21" t="s">
        <v>61</v>
      </c>
      <c r="Q375" s="44" t="s">
        <v>62</v>
      </c>
      <c r="R375" s="21" t="s">
        <v>63</v>
      </c>
      <c r="S375" s="21" t="s">
        <v>1050</v>
      </c>
      <c r="T375" s="44">
        <v>122.1688</v>
      </c>
      <c r="U375" s="21" t="s">
        <v>65</v>
      </c>
      <c r="V375" s="21" t="s">
        <v>66</v>
      </c>
      <c r="W375" s="44" t="s">
        <v>1037</v>
      </c>
      <c r="X375" s="50"/>
    </row>
    <row r="376" ht="27" spans="1:24">
      <c r="A376" s="16">
        <v>369</v>
      </c>
      <c r="B376" s="20" t="s">
        <v>1092</v>
      </c>
      <c r="C376" s="20" t="s">
        <v>1093</v>
      </c>
      <c r="D376" s="20" t="s">
        <v>1030</v>
      </c>
      <c r="E376" s="20" t="s">
        <v>57</v>
      </c>
      <c r="F376" s="20" t="s">
        <v>114</v>
      </c>
      <c r="G376" s="20" t="s">
        <v>1030</v>
      </c>
      <c r="H376" s="84">
        <v>2019</v>
      </c>
      <c r="I376" s="36">
        <v>58.9325</v>
      </c>
      <c r="J376" s="35"/>
      <c r="K376" s="36"/>
      <c r="L376" s="37">
        <v>58.9325</v>
      </c>
      <c r="M376" s="36"/>
      <c r="N376" s="36"/>
      <c r="O376" s="21" t="s">
        <v>1092</v>
      </c>
      <c r="P376" s="21" t="s">
        <v>61</v>
      </c>
      <c r="Q376" s="44" t="s">
        <v>62</v>
      </c>
      <c r="R376" s="21" t="s">
        <v>63</v>
      </c>
      <c r="S376" s="21" t="s">
        <v>1065</v>
      </c>
      <c r="T376" s="44">
        <v>58.9325</v>
      </c>
      <c r="U376" s="21" t="s">
        <v>65</v>
      </c>
      <c r="V376" s="21" t="s">
        <v>66</v>
      </c>
      <c r="W376" s="44" t="s">
        <v>1037</v>
      </c>
      <c r="X376" s="50"/>
    </row>
    <row r="377" ht="27" spans="1:24">
      <c r="A377" s="16">
        <v>370</v>
      </c>
      <c r="B377" s="60" t="s">
        <v>1094</v>
      </c>
      <c r="C377" s="20" t="s">
        <v>1095</v>
      </c>
      <c r="D377" s="21" t="s">
        <v>1096</v>
      </c>
      <c r="E377" s="21" t="s">
        <v>57</v>
      </c>
      <c r="F377" s="21" t="s">
        <v>91</v>
      </c>
      <c r="G377" s="21" t="s">
        <v>1030</v>
      </c>
      <c r="H377" s="22">
        <v>2019</v>
      </c>
      <c r="I377" s="22">
        <v>42</v>
      </c>
      <c r="J377" s="35"/>
      <c r="K377" s="22">
        <v>42</v>
      </c>
      <c r="L377" s="35"/>
      <c r="M377" s="22"/>
      <c r="N377" s="22"/>
      <c r="O377" s="21" t="s">
        <v>1094</v>
      </c>
      <c r="P377" s="21" t="s">
        <v>61</v>
      </c>
      <c r="Q377" s="44" t="s">
        <v>62</v>
      </c>
      <c r="R377" s="21" t="s">
        <v>63</v>
      </c>
      <c r="S377" s="21" t="s">
        <v>1065</v>
      </c>
      <c r="T377" s="21">
        <v>42</v>
      </c>
      <c r="U377" s="21" t="s">
        <v>65</v>
      </c>
      <c r="V377" s="21" t="s">
        <v>66</v>
      </c>
      <c r="W377" s="44" t="s">
        <v>1037</v>
      </c>
      <c r="X377" s="50"/>
    </row>
    <row r="378" ht="121.5" spans="1:24">
      <c r="A378" s="16">
        <v>371</v>
      </c>
      <c r="B378" s="90" t="s">
        <v>1097</v>
      </c>
      <c r="C378" s="21" t="s">
        <v>1098</v>
      </c>
      <c r="D378" s="21" t="s">
        <v>1099</v>
      </c>
      <c r="E378" s="21" t="s">
        <v>82</v>
      </c>
      <c r="F378" s="21" t="s">
        <v>91</v>
      </c>
      <c r="G378" s="21" t="s">
        <v>1030</v>
      </c>
      <c r="H378" s="22">
        <v>2019</v>
      </c>
      <c r="I378" s="22">
        <v>40</v>
      </c>
      <c r="J378" s="35"/>
      <c r="K378" s="22">
        <v>40</v>
      </c>
      <c r="L378" s="35"/>
      <c r="M378" s="22"/>
      <c r="N378" s="22"/>
      <c r="O378" s="90" t="s">
        <v>1097</v>
      </c>
      <c r="P378" s="21" t="s">
        <v>100</v>
      </c>
      <c r="Q378" s="44" t="s">
        <v>177</v>
      </c>
      <c r="R378" s="21" t="s">
        <v>178</v>
      </c>
      <c r="S378" s="21" t="s">
        <v>1100</v>
      </c>
      <c r="T378" s="22">
        <v>40</v>
      </c>
      <c r="U378" s="21" t="s">
        <v>65</v>
      </c>
      <c r="V378" s="21" t="s">
        <v>66</v>
      </c>
      <c r="W378" s="21" t="s">
        <v>1100</v>
      </c>
      <c r="X378" s="50"/>
    </row>
    <row r="379" ht="27" spans="1:24">
      <c r="A379" s="16">
        <v>372</v>
      </c>
      <c r="B379" s="20" t="s">
        <v>1101</v>
      </c>
      <c r="C379" s="20" t="s">
        <v>1102</v>
      </c>
      <c r="D379" s="20" t="s">
        <v>1099</v>
      </c>
      <c r="E379" s="20" t="s">
        <v>57</v>
      </c>
      <c r="F379" s="20" t="s">
        <v>94</v>
      </c>
      <c r="G379" s="20" t="s">
        <v>1030</v>
      </c>
      <c r="H379" s="84">
        <v>2020</v>
      </c>
      <c r="I379" s="36">
        <v>91.2671</v>
      </c>
      <c r="J379" s="35"/>
      <c r="K379" s="36"/>
      <c r="L379" s="37">
        <v>91.2671</v>
      </c>
      <c r="M379" s="36"/>
      <c r="N379" s="36"/>
      <c r="O379" s="21" t="s">
        <v>1101</v>
      </c>
      <c r="P379" s="21" t="s">
        <v>61</v>
      </c>
      <c r="Q379" s="44" t="s">
        <v>62</v>
      </c>
      <c r="R379" s="21" t="s">
        <v>63</v>
      </c>
      <c r="S379" s="20" t="s">
        <v>1099</v>
      </c>
      <c r="T379" s="44">
        <v>91.2671</v>
      </c>
      <c r="U379" s="21" t="s">
        <v>65</v>
      </c>
      <c r="V379" s="21" t="s">
        <v>66</v>
      </c>
      <c r="W379" s="44" t="s">
        <v>1037</v>
      </c>
      <c r="X379" s="50"/>
    </row>
    <row r="380" ht="27" spans="1:24">
      <c r="A380" s="16">
        <v>373</v>
      </c>
      <c r="B380" s="22" t="s">
        <v>1103</v>
      </c>
      <c r="C380" s="22" t="s">
        <v>1104</v>
      </c>
      <c r="D380" s="22" t="s">
        <v>1062</v>
      </c>
      <c r="E380" s="22" t="s">
        <v>57</v>
      </c>
      <c r="F380" s="22" t="s">
        <v>1056</v>
      </c>
      <c r="G380" s="22" t="s">
        <v>1056</v>
      </c>
      <c r="H380" s="22">
        <v>2020</v>
      </c>
      <c r="I380" s="22">
        <v>29.6</v>
      </c>
      <c r="J380" s="35"/>
      <c r="K380" s="22">
        <v>29.6</v>
      </c>
      <c r="L380" s="35"/>
      <c r="M380" s="22"/>
      <c r="N380" s="22"/>
      <c r="O380" s="22" t="s">
        <v>1103</v>
      </c>
      <c r="P380" s="22" t="s">
        <v>61</v>
      </c>
      <c r="Q380" s="44" t="s">
        <v>1057</v>
      </c>
      <c r="R380" s="22" t="s">
        <v>63</v>
      </c>
      <c r="S380" s="22" t="s">
        <v>1062</v>
      </c>
      <c r="T380" s="22">
        <v>29.6</v>
      </c>
      <c r="U380" s="21" t="s">
        <v>65</v>
      </c>
      <c r="V380" s="21" t="s">
        <v>66</v>
      </c>
      <c r="W380" s="44" t="s">
        <v>1037</v>
      </c>
      <c r="X380" s="50"/>
    </row>
    <row r="381" ht="27" spans="1:24">
      <c r="A381" s="16">
        <v>374</v>
      </c>
      <c r="B381" s="22" t="s">
        <v>1105</v>
      </c>
      <c r="C381" s="22" t="s">
        <v>1106</v>
      </c>
      <c r="D381" s="22" t="s">
        <v>1030</v>
      </c>
      <c r="E381" s="22" t="s">
        <v>57</v>
      </c>
      <c r="F381" s="22" t="s">
        <v>1056</v>
      </c>
      <c r="G381" s="22" t="s">
        <v>1056</v>
      </c>
      <c r="H381" s="22">
        <v>2020</v>
      </c>
      <c r="I381" s="22">
        <v>80</v>
      </c>
      <c r="J381" s="35"/>
      <c r="K381" s="22">
        <v>80</v>
      </c>
      <c r="L381" s="35"/>
      <c r="M381" s="22"/>
      <c r="N381" s="22"/>
      <c r="O381" s="22" t="s">
        <v>1105</v>
      </c>
      <c r="P381" s="22" t="s">
        <v>61</v>
      </c>
      <c r="Q381" s="44" t="s">
        <v>1057</v>
      </c>
      <c r="R381" s="22" t="s">
        <v>63</v>
      </c>
      <c r="S381" s="22" t="s">
        <v>1050</v>
      </c>
      <c r="T381" s="22">
        <v>80</v>
      </c>
      <c r="U381" s="21" t="s">
        <v>65</v>
      </c>
      <c r="V381" s="21" t="s">
        <v>66</v>
      </c>
      <c r="W381" s="44" t="s">
        <v>1037</v>
      </c>
      <c r="X381" s="50"/>
    </row>
    <row r="382" ht="27" spans="1:24">
      <c r="A382" s="16">
        <v>375</v>
      </c>
      <c r="B382" s="71" t="s">
        <v>1107</v>
      </c>
      <c r="C382" s="20" t="s">
        <v>1108</v>
      </c>
      <c r="D382" s="21" t="s">
        <v>1109</v>
      </c>
      <c r="E382" s="21" t="s">
        <v>57</v>
      </c>
      <c r="F382" s="21" t="s">
        <v>91</v>
      </c>
      <c r="G382" s="21" t="s">
        <v>1030</v>
      </c>
      <c r="H382" s="22">
        <v>2020</v>
      </c>
      <c r="I382" s="22">
        <v>48</v>
      </c>
      <c r="J382" s="35"/>
      <c r="K382" s="22">
        <v>48</v>
      </c>
      <c r="L382" s="35"/>
      <c r="M382" s="22"/>
      <c r="N382" s="22"/>
      <c r="O382" s="21" t="s">
        <v>1110</v>
      </c>
      <c r="P382" s="21" t="s">
        <v>61</v>
      </c>
      <c r="Q382" s="44" t="s">
        <v>62</v>
      </c>
      <c r="R382" s="21" t="s">
        <v>63</v>
      </c>
      <c r="S382" s="21" t="s">
        <v>1110</v>
      </c>
      <c r="T382" s="21">
        <v>48</v>
      </c>
      <c r="U382" s="21" t="s">
        <v>65</v>
      </c>
      <c r="V382" s="44" t="s">
        <v>66</v>
      </c>
      <c r="W382" s="44" t="s">
        <v>1037</v>
      </c>
      <c r="X382" s="50"/>
    </row>
    <row r="383" ht="27" spans="1:24">
      <c r="A383" s="16">
        <v>376</v>
      </c>
      <c r="B383" s="20" t="s">
        <v>1111</v>
      </c>
      <c r="C383" s="20" t="s">
        <v>1112</v>
      </c>
      <c r="D383" s="20" t="s">
        <v>1113</v>
      </c>
      <c r="E383" s="20" t="s">
        <v>57</v>
      </c>
      <c r="F383" s="20" t="s">
        <v>94</v>
      </c>
      <c r="G383" s="20" t="s">
        <v>1030</v>
      </c>
      <c r="H383" s="84">
        <v>2020</v>
      </c>
      <c r="I383" s="36">
        <v>141.2883</v>
      </c>
      <c r="J383" s="35"/>
      <c r="K383" s="36"/>
      <c r="L383" s="37">
        <v>141.2883</v>
      </c>
      <c r="M383" s="36"/>
      <c r="N383" s="36"/>
      <c r="O383" s="21" t="s">
        <v>1111</v>
      </c>
      <c r="P383" s="21" t="s">
        <v>61</v>
      </c>
      <c r="Q383" s="44" t="s">
        <v>62</v>
      </c>
      <c r="R383" s="21" t="s">
        <v>63</v>
      </c>
      <c r="S383" s="21" t="s">
        <v>1109</v>
      </c>
      <c r="T383" s="44">
        <v>141.2883</v>
      </c>
      <c r="U383" s="21" t="s">
        <v>65</v>
      </c>
      <c r="V383" s="21" t="s">
        <v>66</v>
      </c>
      <c r="W383" s="44" t="s">
        <v>1037</v>
      </c>
      <c r="X383" s="50"/>
    </row>
    <row r="384" ht="27" spans="1:24">
      <c r="A384" s="16">
        <v>377</v>
      </c>
      <c r="B384" s="51" t="s">
        <v>76</v>
      </c>
      <c r="C384" s="52" t="s">
        <v>1114</v>
      </c>
      <c r="D384" s="21" t="s">
        <v>1115</v>
      </c>
      <c r="E384" s="61" t="s">
        <v>70</v>
      </c>
      <c r="F384" s="62" t="s">
        <v>58</v>
      </c>
      <c r="G384" s="52" t="s">
        <v>1115</v>
      </c>
      <c r="H384" s="22">
        <v>2016</v>
      </c>
      <c r="I384" s="67">
        <v>3</v>
      </c>
      <c r="J384" s="35"/>
      <c r="K384" s="67">
        <v>3</v>
      </c>
      <c r="L384" s="35"/>
      <c r="M384" s="22"/>
      <c r="N384" s="22"/>
      <c r="O384" s="51" t="s">
        <v>1116</v>
      </c>
      <c r="P384" s="21" t="s">
        <v>72</v>
      </c>
      <c r="Q384" s="44" t="s">
        <v>73</v>
      </c>
      <c r="R384" s="21" t="s">
        <v>74</v>
      </c>
      <c r="S384" s="21" t="s">
        <v>1117</v>
      </c>
      <c r="T384" s="67">
        <v>3</v>
      </c>
      <c r="U384" s="21" t="s">
        <v>65</v>
      </c>
      <c r="V384" s="21" t="s">
        <v>66</v>
      </c>
      <c r="W384" s="21" t="s">
        <v>75</v>
      </c>
      <c r="X384" s="50"/>
    </row>
    <row r="385" ht="27" spans="1:24">
      <c r="A385" s="16">
        <v>378</v>
      </c>
      <c r="B385" s="52" t="s">
        <v>1118</v>
      </c>
      <c r="C385" s="52" t="s">
        <v>1119</v>
      </c>
      <c r="D385" s="21" t="s">
        <v>1115</v>
      </c>
      <c r="E385" s="52" t="s">
        <v>57</v>
      </c>
      <c r="F385" s="62" t="s">
        <v>58</v>
      </c>
      <c r="G385" s="54" t="s">
        <v>1115</v>
      </c>
      <c r="H385" s="22">
        <v>2016</v>
      </c>
      <c r="I385" s="67">
        <v>9</v>
      </c>
      <c r="J385" s="35"/>
      <c r="K385" s="67">
        <v>9</v>
      </c>
      <c r="L385" s="35"/>
      <c r="M385" s="22"/>
      <c r="N385" s="22"/>
      <c r="O385" s="52" t="s">
        <v>1120</v>
      </c>
      <c r="P385" s="21" t="s">
        <v>61</v>
      </c>
      <c r="Q385" s="44" t="s">
        <v>62</v>
      </c>
      <c r="R385" s="21" t="s">
        <v>63</v>
      </c>
      <c r="S385" s="21" t="s">
        <v>1121</v>
      </c>
      <c r="T385" s="67">
        <v>9</v>
      </c>
      <c r="U385" s="21" t="s">
        <v>65</v>
      </c>
      <c r="V385" s="21" t="s">
        <v>66</v>
      </c>
      <c r="W385" s="21" t="s">
        <v>1121</v>
      </c>
      <c r="X385" s="50"/>
    </row>
    <row r="386" ht="27" spans="1:24">
      <c r="A386" s="16">
        <v>379</v>
      </c>
      <c r="B386" s="52" t="s">
        <v>1122</v>
      </c>
      <c r="C386" s="52" t="s">
        <v>1123</v>
      </c>
      <c r="D386" s="21" t="s">
        <v>1115</v>
      </c>
      <c r="E386" s="52" t="s">
        <v>57</v>
      </c>
      <c r="F386" s="62" t="s">
        <v>58</v>
      </c>
      <c r="G386" s="54" t="s">
        <v>1115</v>
      </c>
      <c r="H386" s="22">
        <v>2016</v>
      </c>
      <c r="I386" s="67">
        <v>25</v>
      </c>
      <c r="J386" s="35"/>
      <c r="K386" s="67">
        <v>25</v>
      </c>
      <c r="L386" s="35"/>
      <c r="M386" s="22"/>
      <c r="N386" s="22"/>
      <c r="O386" s="52" t="s">
        <v>1124</v>
      </c>
      <c r="P386" s="21" t="s">
        <v>61</v>
      </c>
      <c r="Q386" s="44" t="s">
        <v>62</v>
      </c>
      <c r="R386" s="21" t="s">
        <v>63</v>
      </c>
      <c r="S386" s="21" t="s">
        <v>1121</v>
      </c>
      <c r="T386" s="67">
        <v>25</v>
      </c>
      <c r="U386" s="21" t="s">
        <v>65</v>
      </c>
      <c r="V386" s="21" t="s">
        <v>66</v>
      </c>
      <c r="W386" s="21" t="s">
        <v>1121</v>
      </c>
      <c r="X386" s="50"/>
    </row>
    <row r="387" ht="27" spans="1:24">
      <c r="A387" s="16">
        <v>380</v>
      </c>
      <c r="B387" s="21" t="s">
        <v>76</v>
      </c>
      <c r="C387" s="59" t="s">
        <v>1125</v>
      </c>
      <c r="D387" s="21" t="s">
        <v>1115</v>
      </c>
      <c r="E387" s="21" t="s">
        <v>70</v>
      </c>
      <c r="F387" s="22" t="s">
        <v>91</v>
      </c>
      <c r="G387" s="21" t="s">
        <v>1115</v>
      </c>
      <c r="H387" s="22">
        <v>2016</v>
      </c>
      <c r="I387" s="22">
        <v>12</v>
      </c>
      <c r="J387" s="35"/>
      <c r="K387" s="22">
        <v>12</v>
      </c>
      <c r="L387" s="35"/>
      <c r="M387" s="22"/>
      <c r="N387" s="22"/>
      <c r="O387" s="21" t="s">
        <v>1116</v>
      </c>
      <c r="P387" s="21" t="s">
        <v>1126</v>
      </c>
      <c r="Q387" s="44" t="s">
        <v>73</v>
      </c>
      <c r="R387" s="21" t="s">
        <v>74</v>
      </c>
      <c r="S387" s="21" t="s">
        <v>1127</v>
      </c>
      <c r="T387" s="22">
        <v>12</v>
      </c>
      <c r="U387" s="21" t="s">
        <v>65</v>
      </c>
      <c r="V387" s="21" t="s">
        <v>66</v>
      </c>
      <c r="W387" s="21" t="s">
        <v>75</v>
      </c>
      <c r="X387" s="50"/>
    </row>
    <row r="388" ht="27" spans="1:24">
      <c r="A388" s="16">
        <v>381</v>
      </c>
      <c r="B388" s="27" t="s">
        <v>1128</v>
      </c>
      <c r="C388" s="27" t="s">
        <v>1129</v>
      </c>
      <c r="D388" s="21" t="s">
        <v>1115</v>
      </c>
      <c r="E388" s="21" t="s">
        <v>70</v>
      </c>
      <c r="F388" s="22" t="s">
        <v>91</v>
      </c>
      <c r="G388" s="21" t="s">
        <v>1115</v>
      </c>
      <c r="H388" s="22">
        <v>2016</v>
      </c>
      <c r="I388" s="27">
        <v>20.8</v>
      </c>
      <c r="J388" s="35"/>
      <c r="K388" s="27">
        <v>20.8</v>
      </c>
      <c r="L388" s="35"/>
      <c r="M388" s="22"/>
      <c r="N388" s="22"/>
      <c r="O388" s="27" t="s">
        <v>1130</v>
      </c>
      <c r="P388" s="15" t="s">
        <v>72</v>
      </c>
      <c r="Q388" s="44" t="s">
        <v>73</v>
      </c>
      <c r="R388" s="42" t="s">
        <v>74</v>
      </c>
      <c r="S388" s="21" t="s">
        <v>1131</v>
      </c>
      <c r="T388" s="27">
        <v>20.8</v>
      </c>
      <c r="U388" s="21" t="s">
        <v>65</v>
      </c>
      <c r="V388" s="21" t="s">
        <v>66</v>
      </c>
      <c r="W388" s="21" t="s">
        <v>75</v>
      </c>
      <c r="X388" s="50"/>
    </row>
    <row r="389" ht="27" spans="1:24">
      <c r="A389" s="16">
        <v>382</v>
      </c>
      <c r="B389" s="55" t="s">
        <v>1132</v>
      </c>
      <c r="C389" s="56" t="s">
        <v>1133</v>
      </c>
      <c r="D389" s="21" t="s">
        <v>1115</v>
      </c>
      <c r="E389" s="55" t="s">
        <v>57</v>
      </c>
      <c r="F389" s="55" t="s">
        <v>114</v>
      </c>
      <c r="G389" s="56" t="s">
        <v>1115</v>
      </c>
      <c r="H389" s="22">
        <v>2017</v>
      </c>
      <c r="I389" s="55">
        <v>591.345</v>
      </c>
      <c r="J389" s="35"/>
      <c r="K389" s="22"/>
      <c r="L389" s="37">
        <v>591.345</v>
      </c>
      <c r="M389" s="22"/>
      <c r="N389" s="55"/>
      <c r="O389" s="55" t="s">
        <v>1132</v>
      </c>
      <c r="P389" s="21" t="s">
        <v>61</v>
      </c>
      <c r="Q389" s="44" t="s">
        <v>62</v>
      </c>
      <c r="R389" s="21" t="s">
        <v>63</v>
      </c>
      <c r="S389" s="21" t="s">
        <v>1121</v>
      </c>
      <c r="T389" s="55">
        <v>591.345</v>
      </c>
      <c r="U389" s="21" t="s">
        <v>65</v>
      </c>
      <c r="V389" s="21" t="s">
        <v>66</v>
      </c>
      <c r="W389" s="21" t="s">
        <v>1121</v>
      </c>
      <c r="X389" s="50"/>
    </row>
    <row r="390" ht="27" spans="1:24">
      <c r="A390" s="16">
        <v>383</v>
      </c>
      <c r="B390" s="55" t="s">
        <v>1134</v>
      </c>
      <c r="C390" s="56" t="s">
        <v>1135</v>
      </c>
      <c r="D390" s="21" t="s">
        <v>1115</v>
      </c>
      <c r="E390" s="55" t="s">
        <v>57</v>
      </c>
      <c r="F390" s="55" t="s">
        <v>114</v>
      </c>
      <c r="G390" s="56" t="s">
        <v>1115</v>
      </c>
      <c r="H390" s="22">
        <v>2017</v>
      </c>
      <c r="I390" s="55">
        <v>215.55</v>
      </c>
      <c r="J390" s="35"/>
      <c r="K390" s="22"/>
      <c r="L390" s="37">
        <v>215.55</v>
      </c>
      <c r="M390" s="22"/>
      <c r="N390" s="55"/>
      <c r="O390" s="55" t="s">
        <v>1134</v>
      </c>
      <c r="P390" s="21" t="s">
        <v>61</v>
      </c>
      <c r="Q390" s="44" t="s">
        <v>62</v>
      </c>
      <c r="R390" s="21" t="s">
        <v>63</v>
      </c>
      <c r="S390" s="21" t="s">
        <v>1136</v>
      </c>
      <c r="T390" s="55">
        <v>215.55</v>
      </c>
      <c r="U390" s="21" t="s">
        <v>65</v>
      </c>
      <c r="V390" s="21" t="s">
        <v>66</v>
      </c>
      <c r="W390" s="21" t="s">
        <v>1136</v>
      </c>
      <c r="X390" s="50"/>
    </row>
    <row r="391" ht="27" spans="1:24">
      <c r="A391" s="16">
        <v>384</v>
      </c>
      <c r="B391" s="21" t="s">
        <v>1137</v>
      </c>
      <c r="C391" s="21" t="s">
        <v>207</v>
      </c>
      <c r="D391" s="21" t="s">
        <v>1115</v>
      </c>
      <c r="E391" s="63" t="s">
        <v>57</v>
      </c>
      <c r="F391" s="63" t="s">
        <v>114</v>
      </c>
      <c r="G391" s="21" t="s">
        <v>1115</v>
      </c>
      <c r="H391" s="22">
        <v>2018</v>
      </c>
      <c r="I391" s="22">
        <v>103</v>
      </c>
      <c r="J391" s="35"/>
      <c r="K391" s="22"/>
      <c r="L391" s="37">
        <v>103</v>
      </c>
      <c r="M391" s="22"/>
      <c r="N391" s="22"/>
      <c r="O391" s="21" t="s">
        <v>1138</v>
      </c>
      <c r="P391" s="21" t="s">
        <v>61</v>
      </c>
      <c r="Q391" s="44" t="s">
        <v>62</v>
      </c>
      <c r="R391" s="21" t="s">
        <v>63</v>
      </c>
      <c r="S391" s="21" t="s">
        <v>1121</v>
      </c>
      <c r="T391" s="22">
        <v>103</v>
      </c>
      <c r="U391" s="21" t="s">
        <v>65</v>
      </c>
      <c r="V391" s="21" t="s">
        <v>66</v>
      </c>
      <c r="W391" s="21" t="s">
        <v>1121</v>
      </c>
      <c r="X391" s="50"/>
    </row>
    <row r="392" ht="27" spans="1:24">
      <c r="A392" s="16">
        <v>385</v>
      </c>
      <c r="B392" s="21" t="s">
        <v>1139</v>
      </c>
      <c r="C392" s="21" t="s">
        <v>1140</v>
      </c>
      <c r="D392" s="21" t="s">
        <v>1115</v>
      </c>
      <c r="E392" s="63" t="s">
        <v>57</v>
      </c>
      <c r="F392" s="63" t="s">
        <v>114</v>
      </c>
      <c r="G392" s="21" t="s">
        <v>1115</v>
      </c>
      <c r="H392" s="22">
        <v>2018</v>
      </c>
      <c r="I392" s="22">
        <v>111.195</v>
      </c>
      <c r="J392" s="35"/>
      <c r="K392" s="22"/>
      <c r="L392" s="37">
        <v>111.195</v>
      </c>
      <c r="M392" s="22"/>
      <c r="N392" s="22"/>
      <c r="O392" s="21" t="s">
        <v>1141</v>
      </c>
      <c r="P392" s="21" t="s">
        <v>61</v>
      </c>
      <c r="Q392" s="44" t="s">
        <v>62</v>
      </c>
      <c r="R392" s="21" t="s">
        <v>63</v>
      </c>
      <c r="S392" s="21" t="s">
        <v>1136</v>
      </c>
      <c r="T392" s="22">
        <v>111.195</v>
      </c>
      <c r="U392" s="21" t="s">
        <v>65</v>
      </c>
      <c r="V392" s="21" t="s">
        <v>66</v>
      </c>
      <c r="W392" s="21" t="s">
        <v>1136</v>
      </c>
      <c r="X392" s="50"/>
    </row>
    <row r="393" ht="27" spans="1:24">
      <c r="A393" s="16">
        <v>386</v>
      </c>
      <c r="B393" s="21" t="s">
        <v>1142</v>
      </c>
      <c r="C393" s="21" t="s">
        <v>1143</v>
      </c>
      <c r="D393" s="21" t="s">
        <v>1115</v>
      </c>
      <c r="E393" s="63" t="s">
        <v>57</v>
      </c>
      <c r="F393" s="63" t="s">
        <v>114</v>
      </c>
      <c r="G393" s="21" t="s">
        <v>1115</v>
      </c>
      <c r="H393" s="22">
        <v>2018</v>
      </c>
      <c r="I393" s="22">
        <v>253.885</v>
      </c>
      <c r="J393" s="35"/>
      <c r="K393" s="22"/>
      <c r="L393" s="37">
        <v>253.885</v>
      </c>
      <c r="M393" s="22"/>
      <c r="N393" s="22"/>
      <c r="O393" s="21" t="s">
        <v>1144</v>
      </c>
      <c r="P393" s="21" t="s">
        <v>61</v>
      </c>
      <c r="Q393" s="44" t="s">
        <v>62</v>
      </c>
      <c r="R393" s="21" t="s">
        <v>63</v>
      </c>
      <c r="S393" s="21" t="s">
        <v>1121</v>
      </c>
      <c r="T393" s="22">
        <v>253.885</v>
      </c>
      <c r="U393" s="21" t="s">
        <v>65</v>
      </c>
      <c r="V393" s="21" t="s">
        <v>66</v>
      </c>
      <c r="W393" s="21" t="s">
        <v>1121</v>
      </c>
      <c r="X393" s="50"/>
    </row>
    <row r="394" ht="27" spans="1:24">
      <c r="A394" s="16">
        <v>387</v>
      </c>
      <c r="B394" s="21" t="s">
        <v>1145</v>
      </c>
      <c r="C394" s="21" t="s">
        <v>1146</v>
      </c>
      <c r="D394" s="21" t="s">
        <v>1115</v>
      </c>
      <c r="E394" s="63" t="s">
        <v>57</v>
      </c>
      <c r="F394" s="63" t="s">
        <v>114</v>
      </c>
      <c r="G394" s="21" t="s">
        <v>1115</v>
      </c>
      <c r="H394" s="22">
        <v>2018</v>
      </c>
      <c r="I394" s="22">
        <v>120.25</v>
      </c>
      <c r="J394" s="35"/>
      <c r="K394" s="22"/>
      <c r="L394" s="37">
        <v>120.25</v>
      </c>
      <c r="M394" s="22"/>
      <c r="N394" s="22"/>
      <c r="O394" s="21" t="s">
        <v>1147</v>
      </c>
      <c r="P394" s="21" t="s">
        <v>61</v>
      </c>
      <c r="Q394" s="44" t="s">
        <v>62</v>
      </c>
      <c r="R394" s="21" t="s">
        <v>63</v>
      </c>
      <c r="S394" s="21" t="s">
        <v>1121</v>
      </c>
      <c r="T394" s="22">
        <v>120.25</v>
      </c>
      <c r="U394" s="21" t="s">
        <v>65</v>
      </c>
      <c r="V394" s="21" t="s">
        <v>66</v>
      </c>
      <c r="W394" s="21" t="s">
        <v>1121</v>
      </c>
      <c r="X394" s="50"/>
    </row>
    <row r="395" ht="27" spans="1:24">
      <c r="A395" s="16">
        <v>388</v>
      </c>
      <c r="B395" s="21" t="s">
        <v>1148</v>
      </c>
      <c r="C395" s="21" t="s">
        <v>1149</v>
      </c>
      <c r="D395" s="21" t="s">
        <v>1115</v>
      </c>
      <c r="E395" s="63" t="s">
        <v>57</v>
      </c>
      <c r="F395" s="63" t="s">
        <v>114</v>
      </c>
      <c r="G395" s="21" t="s">
        <v>1115</v>
      </c>
      <c r="H395" s="22">
        <v>2018</v>
      </c>
      <c r="I395" s="22">
        <v>181</v>
      </c>
      <c r="J395" s="35"/>
      <c r="K395" s="22"/>
      <c r="L395" s="37">
        <v>181</v>
      </c>
      <c r="M395" s="22"/>
      <c r="N395" s="22"/>
      <c r="O395" s="21" t="s">
        <v>1150</v>
      </c>
      <c r="P395" s="21" t="s">
        <v>61</v>
      </c>
      <c r="Q395" s="44" t="s">
        <v>62</v>
      </c>
      <c r="R395" s="21" t="s">
        <v>63</v>
      </c>
      <c r="S395" s="21" t="s">
        <v>1151</v>
      </c>
      <c r="T395" s="22">
        <v>181</v>
      </c>
      <c r="U395" s="21" t="s">
        <v>65</v>
      </c>
      <c r="V395" s="21" t="s">
        <v>66</v>
      </c>
      <c r="W395" s="21" t="s">
        <v>1151</v>
      </c>
      <c r="X395" s="50"/>
    </row>
    <row r="396" ht="27" spans="1:24">
      <c r="A396" s="16">
        <v>389</v>
      </c>
      <c r="B396" s="21" t="s">
        <v>1152</v>
      </c>
      <c r="C396" s="21" t="s">
        <v>1153</v>
      </c>
      <c r="D396" s="21" t="s">
        <v>1115</v>
      </c>
      <c r="E396" s="63" t="s">
        <v>57</v>
      </c>
      <c r="F396" s="63" t="s">
        <v>114</v>
      </c>
      <c r="G396" s="21" t="s">
        <v>1115</v>
      </c>
      <c r="H396" s="22">
        <v>2018</v>
      </c>
      <c r="I396" s="22">
        <v>321.345</v>
      </c>
      <c r="J396" s="35"/>
      <c r="K396" s="22"/>
      <c r="L396" s="37">
        <v>321.345</v>
      </c>
      <c r="M396" s="22"/>
      <c r="N396" s="22"/>
      <c r="O396" s="21" t="s">
        <v>1154</v>
      </c>
      <c r="P396" s="21" t="s">
        <v>61</v>
      </c>
      <c r="Q396" s="44" t="s">
        <v>62</v>
      </c>
      <c r="R396" s="21" t="s">
        <v>63</v>
      </c>
      <c r="S396" s="21" t="s">
        <v>1121</v>
      </c>
      <c r="T396" s="22">
        <v>321.345</v>
      </c>
      <c r="U396" s="21" t="s">
        <v>65</v>
      </c>
      <c r="V396" s="21" t="s">
        <v>66</v>
      </c>
      <c r="W396" s="21" t="s">
        <v>1121</v>
      </c>
      <c r="X396" s="50"/>
    </row>
    <row r="397" ht="27" spans="1:24">
      <c r="A397" s="16">
        <v>390</v>
      </c>
      <c r="B397" s="21" t="s">
        <v>1155</v>
      </c>
      <c r="C397" s="21" t="s">
        <v>1156</v>
      </c>
      <c r="D397" s="21" t="s">
        <v>1115</v>
      </c>
      <c r="E397" s="63" t="s">
        <v>57</v>
      </c>
      <c r="F397" s="63" t="s">
        <v>114</v>
      </c>
      <c r="G397" s="21" t="s">
        <v>1115</v>
      </c>
      <c r="H397" s="22">
        <v>2018</v>
      </c>
      <c r="I397" s="22">
        <v>36.81</v>
      </c>
      <c r="J397" s="35"/>
      <c r="K397" s="22"/>
      <c r="L397" s="37">
        <v>36.81</v>
      </c>
      <c r="M397" s="22"/>
      <c r="N397" s="22"/>
      <c r="O397" s="21" t="s">
        <v>1157</v>
      </c>
      <c r="P397" s="21" t="s">
        <v>61</v>
      </c>
      <c r="Q397" s="44" t="s">
        <v>62</v>
      </c>
      <c r="R397" s="21" t="s">
        <v>63</v>
      </c>
      <c r="S397" s="21" t="s">
        <v>1136</v>
      </c>
      <c r="T397" s="22">
        <v>36.81</v>
      </c>
      <c r="U397" s="21" t="s">
        <v>65</v>
      </c>
      <c r="V397" s="21" t="s">
        <v>66</v>
      </c>
      <c r="W397" s="21" t="s">
        <v>1136</v>
      </c>
      <c r="X397" s="50"/>
    </row>
    <row r="398" ht="27" spans="1:24">
      <c r="A398" s="16">
        <v>391</v>
      </c>
      <c r="B398" s="21" t="s">
        <v>1158</v>
      </c>
      <c r="C398" s="21" t="s">
        <v>211</v>
      </c>
      <c r="D398" s="21" t="s">
        <v>1115</v>
      </c>
      <c r="E398" s="63" t="s">
        <v>57</v>
      </c>
      <c r="F398" s="63" t="s">
        <v>114</v>
      </c>
      <c r="G398" s="21" t="s">
        <v>1115</v>
      </c>
      <c r="H398" s="22">
        <v>2018</v>
      </c>
      <c r="I398" s="22">
        <v>113.85</v>
      </c>
      <c r="J398" s="35"/>
      <c r="K398" s="22"/>
      <c r="L398" s="37">
        <v>113.85</v>
      </c>
      <c r="M398" s="22"/>
      <c r="N398" s="22"/>
      <c r="O398" s="21" t="s">
        <v>1159</v>
      </c>
      <c r="P398" s="21" t="s">
        <v>61</v>
      </c>
      <c r="Q398" s="44" t="s">
        <v>62</v>
      </c>
      <c r="R398" s="21" t="s">
        <v>63</v>
      </c>
      <c r="S398" s="21" t="s">
        <v>1136</v>
      </c>
      <c r="T398" s="22">
        <v>113.85</v>
      </c>
      <c r="U398" s="21" t="s">
        <v>65</v>
      </c>
      <c r="V398" s="21" t="s">
        <v>66</v>
      </c>
      <c r="W398" s="21" t="s">
        <v>1136</v>
      </c>
      <c r="X398" s="50"/>
    </row>
    <row r="399" ht="27" spans="1:24">
      <c r="A399" s="16">
        <v>392</v>
      </c>
      <c r="B399" s="22" t="s">
        <v>1160</v>
      </c>
      <c r="C399" s="36" t="s">
        <v>1161</v>
      </c>
      <c r="D399" s="21" t="s">
        <v>1115</v>
      </c>
      <c r="E399" s="63" t="s">
        <v>57</v>
      </c>
      <c r="F399" s="22" t="s">
        <v>58</v>
      </c>
      <c r="G399" s="21" t="s">
        <v>1115</v>
      </c>
      <c r="H399" s="22">
        <v>2017</v>
      </c>
      <c r="I399" s="22">
        <v>20</v>
      </c>
      <c r="J399" s="35"/>
      <c r="K399" s="36"/>
      <c r="L399" s="35"/>
      <c r="M399" s="22">
        <v>20</v>
      </c>
      <c r="N399" s="22"/>
      <c r="O399" s="21" t="s">
        <v>1162</v>
      </c>
      <c r="P399" s="21" t="s">
        <v>61</v>
      </c>
      <c r="Q399" s="44" t="s">
        <v>62</v>
      </c>
      <c r="R399" s="21" t="s">
        <v>63</v>
      </c>
      <c r="S399" s="21" t="s">
        <v>1136</v>
      </c>
      <c r="T399" s="22">
        <v>20</v>
      </c>
      <c r="U399" s="21" t="s">
        <v>65</v>
      </c>
      <c r="V399" s="21" t="s">
        <v>66</v>
      </c>
      <c r="W399" s="21" t="s">
        <v>1136</v>
      </c>
      <c r="X399" s="50"/>
    </row>
    <row r="400" ht="27" spans="1:24">
      <c r="A400" s="16">
        <v>393</v>
      </c>
      <c r="B400" s="21" t="s">
        <v>1163</v>
      </c>
      <c r="C400" s="21" t="s">
        <v>1164</v>
      </c>
      <c r="D400" s="21" t="s">
        <v>1165</v>
      </c>
      <c r="E400" s="21" t="s">
        <v>57</v>
      </c>
      <c r="F400" s="21" t="s">
        <v>114</v>
      </c>
      <c r="G400" s="21" t="s">
        <v>1166</v>
      </c>
      <c r="H400" s="22">
        <v>2018</v>
      </c>
      <c r="I400" s="22">
        <v>53.01</v>
      </c>
      <c r="J400" s="35"/>
      <c r="K400" s="22"/>
      <c r="L400" s="37">
        <v>53.01</v>
      </c>
      <c r="M400" s="22"/>
      <c r="N400" s="22"/>
      <c r="O400" s="21" t="s">
        <v>1163</v>
      </c>
      <c r="P400" s="21" t="s">
        <v>61</v>
      </c>
      <c r="Q400" s="44" t="s">
        <v>62</v>
      </c>
      <c r="R400" s="21" t="s">
        <v>63</v>
      </c>
      <c r="S400" s="21" t="s">
        <v>1165</v>
      </c>
      <c r="T400" s="21">
        <v>53.01</v>
      </c>
      <c r="U400" s="21" t="s">
        <v>65</v>
      </c>
      <c r="V400" s="21" t="s">
        <v>66</v>
      </c>
      <c r="W400" s="21" t="s">
        <v>1165</v>
      </c>
      <c r="X400" s="50"/>
    </row>
    <row r="401" ht="27" spans="1:24">
      <c r="A401" s="16">
        <v>394</v>
      </c>
      <c r="B401" s="21" t="s">
        <v>1167</v>
      </c>
      <c r="C401" s="21" t="s">
        <v>1168</v>
      </c>
      <c r="D401" s="21" t="s">
        <v>1169</v>
      </c>
      <c r="E401" s="21" t="s">
        <v>57</v>
      </c>
      <c r="F401" s="21" t="s">
        <v>114</v>
      </c>
      <c r="G401" s="21" t="s">
        <v>1166</v>
      </c>
      <c r="H401" s="22">
        <v>2018</v>
      </c>
      <c r="I401" s="22">
        <v>102.825</v>
      </c>
      <c r="J401" s="35"/>
      <c r="K401" s="22"/>
      <c r="L401" s="37">
        <v>102.825</v>
      </c>
      <c r="M401" s="22"/>
      <c r="N401" s="22"/>
      <c r="O401" s="21" t="s">
        <v>1167</v>
      </c>
      <c r="P401" s="21" t="s">
        <v>61</v>
      </c>
      <c r="Q401" s="44" t="s">
        <v>62</v>
      </c>
      <c r="R401" s="21" t="s">
        <v>63</v>
      </c>
      <c r="S401" s="21" t="s">
        <v>1169</v>
      </c>
      <c r="T401" s="21">
        <v>102.825</v>
      </c>
      <c r="U401" s="21" t="s">
        <v>65</v>
      </c>
      <c r="V401" s="21" t="s">
        <v>66</v>
      </c>
      <c r="W401" s="21" t="s">
        <v>1169</v>
      </c>
      <c r="X401" s="50"/>
    </row>
    <row r="402" ht="27" spans="1:24">
      <c r="A402" s="16">
        <v>395</v>
      </c>
      <c r="B402" s="21" t="s">
        <v>1170</v>
      </c>
      <c r="C402" s="21" t="s">
        <v>1171</v>
      </c>
      <c r="D402" s="21" t="s">
        <v>1172</v>
      </c>
      <c r="E402" s="21" t="s">
        <v>57</v>
      </c>
      <c r="F402" s="21" t="s">
        <v>114</v>
      </c>
      <c r="G402" s="21" t="s">
        <v>1166</v>
      </c>
      <c r="H402" s="22">
        <v>2019</v>
      </c>
      <c r="I402" s="22">
        <v>79.9571</v>
      </c>
      <c r="J402" s="35"/>
      <c r="K402" s="22"/>
      <c r="L402" s="37">
        <v>79.9571</v>
      </c>
      <c r="M402" s="22"/>
      <c r="N402" s="22"/>
      <c r="O402" s="21" t="s">
        <v>1170</v>
      </c>
      <c r="P402" s="21" t="s">
        <v>61</v>
      </c>
      <c r="Q402" s="44" t="s">
        <v>62</v>
      </c>
      <c r="R402" s="21" t="s">
        <v>63</v>
      </c>
      <c r="S402" s="21" t="s">
        <v>1172</v>
      </c>
      <c r="T402" s="21">
        <v>79.9571</v>
      </c>
      <c r="U402" s="21" t="s">
        <v>65</v>
      </c>
      <c r="V402" s="21" t="s">
        <v>66</v>
      </c>
      <c r="W402" s="21" t="s">
        <v>1172</v>
      </c>
      <c r="X402" s="50"/>
    </row>
    <row r="403" ht="27" spans="1:24">
      <c r="A403" s="16">
        <v>396</v>
      </c>
      <c r="B403" s="21" t="s">
        <v>1173</v>
      </c>
      <c r="C403" s="21" t="s">
        <v>1174</v>
      </c>
      <c r="D403" s="21" t="s">
        <v>1172</v>
      </c>
      <c r="E403" s="21" t="s">
        <v>57</v>
      </c>
      <c r="F403" s="21" t="s">
        <v>114</v>
      </c>
      <c r="G403" s="21" t="s">
        <v>1166</v>
      </c>
      <c r="H403" s="22">
        <v>2018</v>
      </c>
      <c r="I403" s="22">
        <v>53.505</v>
      </c>
      <c r="J403" s="35"/>
      <c r="K403" s="22"/>
      <c r="L403" s="37">
        <v>53.505</v>
      </c>
      <c r="M403" s="22"/>
      <c r="N403" s="22"/>
      <c r="O403" s="21" t="s">
        <v>1173</v>
      </c>
      <c r="P403" s="21" t="s">
        <v>61</v>
      </c>
      <c r="Q403" s="44" t="s">
        <v>62</v>
      </c>
      <c r="R403" s="21" t="s">
        <v>63</v>
      </c>
      <c r="S403" s="21" t="s">
        <v>1172</v>
      </c>
      <c r="T403" s="21">
        <v>53.505</v>
      </c>
      <c r="U403" s="21" t="s">
        <v>65</v>
      </c>
      <c r="V403" s="21" t="s">
        <v>66</v>
      </c>
      <c r="W403" s="21" t="s">
        <v>1172</v>
      </c>
      <c r="X403" s="50"/>
    </row>
    <row r="404" ht="27" spans="1:24">
      <c r="A404" s="16">
        <v>397</v>
      </c>
      <c r="B404" s="21" t="s">
        <v>1175</v>
      </c>
      <c r="C404" s="21" t="s">
        <v>1176</v>
      </c>
      <c r="D404" s="21" t="s">
        <v>1177</v>
      </c>
      <c r="E404" s="21" t="s">
        <v>57</v>
      </c>
      <c r="F404" s="21" t="s">
        <v>114</v>
      </c>
      <c r="G404" s="21" t="s">
        <v>1166</v>
      </c>
      <c r="H404" s="22">
        <v>2019</v>
      </c>
      <c r="I404" s="22">
        <v>24.5422</v>
      </c>
      <c r="J404" s="35"/>
      <c r="K404" s="22"/>
      <c r="L404" s="37">
        <v>24.5422</v>
      </c>
      <c r="M404" s="22"/>
      <c r="N404" s="22"/>
      <c r="O404" s="21" t="s">
        <v>1175</v>
      </c>
      <c r="P404" s="21" t="s">
        <v>61</v>
      </c>
      <c r="Q404" s="44" t="s">
        <v>62</v>
      </c>
      <c r="R404" s="21" t="s">
        <v>63</v>
      </c>
      <c r="S404" s="21" t="s">
        <v>1177</v>
      </c>
      <c r="T404" s="21">
        <v>24.5422</v>
      </c>
      <c r="U404" s="21" t="s">
        <v>65</v>
      </c>
      <c r="V404" s="21" t="s">
        <v>66</v>
      </c>
      <c r="W404" s="21" t="s">
        <v>1177</v>
      </c>
      <c r="X404" s="50"/>
    </row>
    <row r="405" ht="27" spans="1:24">
      <c r="A405" s="16">
        <v>398</v>
      </c>
      <c r="B405" s="21" t="s">
        <v>1178</v>
      </c>
      <c r="C405" s="21" t="s">
        <v>1179</v>
      </c>
      <c r="D405" s="21" t="s">
        <v>1177</v>
      </c>
      <c r="E405" s="21" t="s">
        <v>57</v>
      </c>
      <c r="F405" s="21" t="s">
        <v>114</v>
      </c>
      <c r="G405" s="21" t="s">
        <v>1166</v>
      </c>
      <c r="H405" s="22">
        <v>2019</v>
      </c>
      <c r="I405" s="22">
        <v>19.0357</v>
      </c>
      <c r="J405" s="35"/>
      <c r="K405" s="22"/>
      <c r="L405" s="37">
        <v>19.0357</v>
      </c>
      <c r="M405" s="22"/>
      <c r="N405" s="22"/>
      <c r="O405" s="21" t="s">
        <v>1178</v>
      </c>
      <c r="P405" s="21" t="s">
        <v>61</v>
      </c>
      <c r="Q405" s="44" t="s">
        <v>62</v>
      </c>
      <c r="R405" s="21" t="s">
        <v>63</v>
      </c>
      <c r="S405" s="21" t="s">
        <v>1177</v>
      </c>
      <c r="T405" s="21">
        <v>19.0357</v>
      </c>
      <c r="U405" s="21" t="s">
        <v>65</v>
      </c>
      <c r="V405" s="21" t="s">
        <v>66</v>
      </c>
      <c r="W405" s="21" t="s">
        <v>1177</v>
      </c>
      <c r="X405" s="50"/>
    </row>
    <row r="406" ht="27" spans="1:24">
      <c r="A406" s="16">
        <v>399</v>
      </c>
      <c r="B406" s="21" t="s">
        <v>1180</v>
      </c>
      <c r="C406" s="21" t="s">
        <v>1181</v>
      </c>
      <c r="D406" s="21" t="s">
        <v>1177</v>
      </c>
      <c r="E406" s="21" t="s">
        <v>57</v>
      </c>
      <c r="F406" s="21" t="s">
        <v>114</v>
      </c>
      <c r="G406" s="21" t="s">
        <v>1166</v>
      </c>
      <c r="H406" s="22">
        <v>2019</v>
      </c>
      <c r="I406" s="22">
        <v>21.892</v>
      </c>
      <c r="J406" s="35"/>
      <c r="K406" s="22"/>
      <c r="L406" s="37">
        <v>21.892</v>
      </c>
      <c r="M406" s="22"/>
      <c r="N406" s="22"/>
      <c r="O406" s="21" t="s">
        <v>1180</v>
      </c>
      <c r="P406" s="21" t="s">
        <v>61</v>
      </c>
      <c r="Q406" s="44" t="s">
        <v>62</v>
      </c>
      <c r="R406" s="21" t="s">
        <v>63</v>
      </c>
      <c r="S406" s="21" t="s">
        <v>1177</v>
      </c>
      <c r="T406" s="21">
        <v>21.892</v>
      </c>
      <c r="U406" s="21" t="s">
        <v>65</v>
      </c>
      <c r="V406" s="21" t="s">
        <v>66</v>
      </c>
      <c r="W406" s="21" t="s">
        <v>1177</v>
      </c>
      <c r="X406" s="50"/>
    </row>
    <row r="407" ht="27" spans="1:24">
      <c r="A407" s="16">
        <v>400</v>
      </c>
      <c r="B407" s="21" t="s">
        <v>1182</v>
      </c>
      <c r="C407" s="21" t="s">
        <v>1183</v>
      </c>
      <c r="D407" s="21" t="s">
        <v>1184</v>
      </c>
      <c r="E407" s="21" t="s">
        <v>57</v>
      </c>
      <c r="F407" s="21" t="s">
        <v>114</v>
      </c>
      <c r="G407" s="21" t="s">
        <v>1166</v>
      </c>
      <c r="H407" s="22">
        <v>2019</v>
      </c>
      <c r="I407" s="22">
        <v>27.8958</v>
      </c>
      <c r="J407" s="35"/>
      <c r="K407" s="22"/>
      <c r="L407" s="37">
        <v>27.8958</v>
      </c>
      <c r="M407" s="22"/>
      <c r="N407" s="22"/>
      <c r="O407" s="21" t="s">
        <v>1182</v>
      </c>
      <c r="P407" s="21" t="s">
        <v>61</v>
      </c>
      <c r="Q407" s="44" t="s">
        <v>62</v>
      </c>
      <c r="R407" s="21" t="s">
        <v>63</v>
      </c>
      <c r="S407" s="21" t="s">
        <v>1184</v>
      </c>
      <c r="T407" s="21">
        <v>27.8958</v>
      </c>
      <c r="U407" s="21" t="s">
        <v>65</v>
      </c>
      <c r="V407" s="21" t="s">
        <v>66</v>
      </c>
      <c r="W407" s="21" t="s">
        <v>1184</v>
      </c>
      <c r="X407" s="50"/>
    </row>
    <row r="408" ht="27" spans="1:24">
      <c r="A408" s="16">
        <v>401</v>
      </c>
      <c r="B408" s="21" t="s">
        <v>1185</v>
      </c>
      <c r="C408" s="21" t="s">
        <v>1186</v>
      </c>
      <c r="D408" s="21" t="s">
        <v>1187</v>
      </c>
      <c r="E408" s="21" t="s">
        <v>57</v>
      </c>
      <c r="F408" s="21" t="s">
        <v>114</v>
      </c>
      <c r="G408" s="21" t="s">
        <v>1166</v>
      </c>
      <c r="H408" s="22">
        <v>2018</v>
      </c>
      <c r="I408" s="22">
        <v>50.76</v>
      </c>
      <c r="J408" s="35"/>
      <c r="K408" s="22"/>
      <c r="L408" s="37">
        <v>50.76</v>
      </c>
      <c r="M408" s="22"/>
      <c r="N408" s="22"/>
      <c r="O408" s="21" t="s">
        <v>1185</v>
      </c>
      <c r="P408" s="21" t="s">
        <v>61</v>
      </c>
      <c r="Q408" s="44" t="s">
        <v>62</v>
      </c>
      <c r="R408" s="21" t="s">
        <v>63</v>
      </c>
      <c r="S408" s="21" t="s">
        <v>1187</v>
      </c>
      <c r="T408" s="21">
        <v>50.76</v>
      </c>
      <c r="U408" s="21" t="s">
        <v>65</v>
      </c>
      <c r="V408" s="21" t="s">
        <v>66</v>
      </c>
      <c r="W408" s="21" t="s">
        <v>1187</v>
      </c>
      <c r="X408" s="50"/>
    </row>
    <row r="409" ht="27" spans="1:24">
      <c r="A409" s="16">
        <v>402</v>
      </c>
      <c r="B409" s="21" t="s">
        <v>1188</v>
      </c>
      <c r="C409" s="21" t="s">
        <v>1189</v>
      </c>
      <c r="D409" s="21" t="s">
        <v>1177</v>
      </c>
      <c r="E409" s="21" t="s">
        <v>57</v>
      </c>
      <c r="F409" s="21" t="s">
        <v>114</v>
      </c>
      <c r="G409" s="21" t="s">
        <v>1166</v>
      </c>
      <c r="H409" s="22">
        <v>2018</v>
      </c>
      <c r="I409" s="22">
        <v>102.06</v>
      </c>
      <c r="J409" s="35"/>
      <c r="K409" s="22"/>
      <c r="L409" s="37">
        <v>102.06</v>
      </c>
      <c r="M409" s="22"/>
      <c r="N409" s="22"/>
      <c r="O409" s="21" t="s">
        <v>1188</v>
      </c>
      <c r="P409" s="21" t="s">
        <v>61</v>
      </c>
      <c r="Q409" s="44" t="s">
        <v>62</v>
      </c>
      <c r="R409" s="21" t="s">
        <v>63</v>
      </c>
      <c r="S409" s="21" t="s">
        <v>1177</v>
      </c>
      <c r="T409" s="21">
        <v>102.06</v>
      </c>
      <c r="U409" s="21" t="s">
        <v>65</v>
      </c>
      <c r="V409" s="21" t="s">
        <v>66</v>
      </c>
      <c r="W409" s="21" t="s">
        <v>1177</v>
      </c>
      <c r="X409" s="50"/>
    </row>
    <row r="410" ht="27" spans="1:24">
      <c r="A410" s="16">
        <v>403</v>
      </c>
      <c r="B410" s="21" t="s">
        <v>1190</v>
      </c>
      <c r="C410" s="21" t="s">
        <v>1191</v>
      </c>
      <c r="D410" s="21" t="s">
        <v>1192</v>
      </c>
      <c r="E410" s="21" t="s">
        <v>57</v>
      </c>
      <c r="F410" s="21" t="s">
        <v>114</v>
      </c>
      <c r="G410" s="21" t="s">
        <v>1166</v>
      </c>
      <c r="H410" s="22">
        <v>2016</v>
      </c>
      <c r="I410" s="22">
        <v>23.25</v>
      </c>
      <c r="J410" s="35"/>
      <c r="K410" s="22"/>
      <c r="L410" s="35"/>
      <c r="M410" s="22"/>
      <c r="N410" s="22">
        <v>23.25</v>
      </c>
      <c r="O410" s="21" t="s">
        <v>1190</v>
      </c>
      <c r="P410" s="21" t="s">
        <v>61</v>
      </c>
      <c r="Q410" s="44" t="s">
        <v>62</v>
      </c>
      <c r="R410" s="21" t="s">
        <v>63</v>
      </c>
      <c r="S410" s="21" t="s">
        <v>1192</v>
      </c>
      <c r="T410" s="21">
        <v>23.25</v>
      </c>
      <c r="U410" s="21" t="s">
        <v>65</v>
      </c>
      <c r="V410" s="21" t="s">
        <v>66</v>
      </c>
      <c r="W410" s="21" t="s">
        <v>1192</v>
      </c>
      <c r="X410" s="50"/>
    </row>
    <row r="411" ht="27" spans="1:24">
      <c r="A411" s="16">
        <v>404</v>
      </c>
      <c r="B411" s="21" t="s">
        <v>1193</v>
      </c>
      <c r="C411" s="21" t="s">
        <v>1194</v>
      </c>
      <c r="D411" s="21" t="s">
        <v>1195</v>
      </c>
      <c r="E411" s="21" t="s">
        <v>57</v>
      </c>
      <c r="F411" s="21" t="s">
        <v>114</v>
      </c>
      <c r="G411" s="21" t="s">
        <v>1166</v>
      </c>
      <c r="H411" s="22">
        <v>2017</v>
      </c>
      <c r="I411" s="22">
        <v>94.815</v>
      </c>
      <c r="J411" s="35"/>
      <c r="K411" s="22"/>
      <c r="L411" s="35"/>
      <c r="M411" s="22"/>
      <c r="N411" s="22">
        <v>94.815</v>
      </c>
      <c r="O411" s="21" t="s">
        <v>1193</v>
      </c>
      <c r="P411" s="21" t="s">
        <v>61</v>
      </c>
      <c r="Q411" s="44" t="s">
        <v>62</v>
      </c>
      <c r="R411" s="21" t="s">
        <v>63</v>
      </c>
      <c r="S411" s="21" t="s">
        <v>1195</v>
      </c>
      <c r="T411" s="21">
        <v>94.815</v>
      </c>
      <c r="U411" s="21" t="s">
        <v>65</v>
      </c>
      <c r="V411" s="21" t="s">
        <v>66</v>
      </c>
      <c r="W411" s="21" t="s">
        <v>1195</v>
      </c>
      <c r="X411" s="50"/>
    </row>
    <row r="412" ht="27" spans="1:24">
      <c r="A412" s="16">
        <v>405</v>
      </c>
      <c r="B412" s="21" t="s">
        <v>1196</v>
      </c>
      <c r="C412" s="21" t="s">
        <v>1197</v>
      </c>
      <c r="D412" s="21" t="s">
        <v>1177</v>
      </c>
      <c r="E412" s="21" t="s">
        <v>57</v>
      </c>
      <c r="F412" s="21" t="s">
        <v>114</v>
      </c>
      <c r="G412" s="21" t="s">
        <v>1166</v>
      </c>
      <c r="H412" s="22">
        <v>2016</v>
      </c>
      <c r="I412" s="22">
        <v>15.15</v>
      </c>
      <c r="J412" s="35"/>
      <c r="K412" s="22"/>
      <c r="L412" s="35"/>
      <c r="M412" s="22"/>
      <c r="N412" s="22">
        <v>15.15</v>
      </c>
      <c r="O412" s="21" t="s">
        <v>1196</v>
      </c>
      <c r="P412" s="21" t="s">
        <v>61</v>
      </c>
      <c r="Q412" s="44" t="s">
        <v>62</v>
      </c>
      <c r="R412" s="21" t="s">
        <v>63</v>
      </c>
      <c r="S412" s="21" t="s">
        <v>1177</v>
      </c>
      <c r="T412" s="21">
        <v>15.15</v>
      </c>
      <c r="U412" s="21" t="s">
        <v>65</v>
      </c>
      <c r="V412" s="21" t="s">
        <v>66</v>
      </c>
      <c r="W412" s="21" t="s">
        <v>1177</v>
      </c>
      <c r="X412" s="50"/>
    </row>
    <row r="413" ht="27" spans="1:24">
      <c r="A413" s="16">
        <v>406</v>
      </c>
      <c r="B413" s="21" t="s">
        <v>1198</v>
      </c>
      <c r="C413" s="21" t="s">
        <v>1199</v>
      </c>
      <c r="D413" s="21" t="s">
        <v>1172</v>
      </c>
      <c r="E413" s="21" t="s">
        <v>57</v>
      </c>
      <c r="F413" s="21" t="s">
        <v>114</v>
      </c>
      <c r="G413" s="21" t="s">
        <v>1166</v>
      </c>
      <c r="H413" s="22">
        <v>2017</v>
      </c>
      <c r="I413" s="22">
        <v>22.76</v>
      </c>
      <c r="J413" s="35"/>
      <c r="K413" s="22"/>
      <c r="L413" s="35"/>
      <c r="M413" s="22"/>
      <c r="N413" s="22">
        <v>22.76</v>
      </c>
      <c r="O413" s="21" t="s">
        <v>1198</v>
      </c>
      <c r="P413" s="21" t="s">
        <v>61</v>
      </c>
      <c r="Q413" s="44" t="s">
        <v>62</v>
      </c>
      <c r="R413" s="21" t="s">
        <v>63</v>
      </c>
      <c r="S413" s="21" t="s">
        <v>1172</v>
      </c>
      <c r="T413" s="21">
        <v>22.76</v>
      </c>
      <c r="U413" s="21" t="s">
        <v>65</v>
      </c>
      <c r="V413" s="21" t="s">
        <v>66</v>
      </c>
      <c r="W413" s="21" t="s">
        <v>1172</v>
      </c>
      <c r="X413" s="50"/>
    </row>
    <row r="414" ht="27" spans="1:24">
      <c r="A414" s="16">
        <v>407</v>
      </c>
      <c r="B414" s="21" t="s">
        <v>1200</v>
      </c>
      <c r="C414" s="21" t="s">
        <v>1201</v>
      </c>
      <c r="D414" s="21" t="s">
        <v>1172</v>
      </c>
      <c r="E414" s="21" t="s">
        <v>57</v>
      </c>
      <c r="F414" s="21" t="s">
        <v>185</v>
      </c>
      <c r="G414" s="21" t="s">
        <v>1166</v>
      </c>
      <c r="H414" s="22">
        <v>2016</v>
      </c>
      <c r="I414" s="22">
        <v>50</v>
      </c>
      <c r="J414" s="35"/>
      <c r="K414" s="22">
        <v>50</v>
      </c>
      <c r="L414" s="35"/>
      <c r="M414" s="22"/>
      <c r="N414" s="22"/>
      <c r="O414" s="21" t="s">
        <v>1200</v>
      </c>
      <c r="P414" s="21" t="s">
        <v>61</v>
      </c>
      <c r="Q414" s="44" t="s">
        <v>62</v>
      </c>
      <c r="R414" s="21" t="s">
        <v>63</v>
      </c>
      <c r="S414" s="21" t="s">
        <v>1172</v>
      </c>
      <c r="T414" s="21">
        <v>50</v>
      </c>
      <c r="U414" s="21" t="s">
        <v>65</v>
      </c>
      <c r="V414" s="21" t="s">
        <v>66</v>
      </c>
      <c r="W414" s="21" t="s">
        <v>1172</v>
      </c>
      <c r="X414" s="50"/>
    </row>
    <row r="415" ht="27" spans="1:24">
      <c r="A415" s="16">
        <v>408</v>
      </c>
      <c r="B415" s="21" t="s">
        <v>1202</v>
      </c>
      <c r="C415" s="21" t="s">
        <v>1203</v>
      </c>
      <c r="D415" s="21" t="s">
        <v>1177</v>
      </c>
      <c r="E415" s="21" t="s">
        <v>57</v>
      </c>
      <c r="F415" s="21" t="s">
        <v>185</v>
      </c>
      <c r="G415" s="21" t="s">
        <v>1166</v>
      </c>
      <c r="H415" s="22">
        <v>2016</v>
      </c>
      <c r="I415" s="22">
        <v>21.705</v>
      </c>
      <c r="J415" s="35"/>
      <c r="K415" s="22"/>
      <c r="L415" s="35"/>
      <c r="M415" s="22"/>
      <c r="N415" s="22">
        <v>21.705</v>
      </c>
      <c r="O415" s="21" t="s">
        <v>1202</v>
      </c>
      <c r="P415" s="21" t="s">
        <v>61</v>
      </c>
      <c r="Q415" s="44" t="s">
        <v>62</v>
      </c>
      <c r="R415" s="21" t="s">
        <v>63</v>
      </c>
      <c r="S415" s="21" t="s">
        <v>1177</v>
      </c>
      <c r="T415" s="21">
        <v>21.705</v>
      </c>
      <c r="U415" s="21" t="s">
        <v>65</v>
      </c>
      <c r="V415" s="21" t="s">
        <v>66</v>
      </c>
      <c r="W415" s="21" t="s">
        <v>1177</v>
      </c>
      <c r="X415" s="50"/>
    </row>
    <row r="416" ht="27" spans="1:24">
      <c r="A416" s="16">
        <v>409</v>
      </c>
      <c r="B416" s="21" t="s">
        <v>1204</v>
      </c>
      <c r="C416" s="21" t="s">
        <v>1205</v>
      </c>
      <c r="D416" s="21" t="s">
        <v>1172</v>
      </c>
      <c r="E416" s="21" t="s">
        <v>57</v>
      </c>
      <c r="F416" s="21" t="s">
        <v>185</v>
      </c>
      <c r="G416" s="21" t="s">
        <v>1166</v>
      </c>
      <c r="H416" s="22">
        <v>2016</v>
      </c>
      <c r="I416" s="22">
        <v>6</v>
      </c>
      <c r="J416" s="35"/>
      <c r="K416" s="22">
        <v>6</v>
      </c>
      <c r="L416" s="35"/>
      <c r="M416" s="22"/>
      <c r="N416" s="22"/>
      <c r="O416" s="21" t="s">
        <v>1204</v>
      </c>
      <c r="P416" s="21" t="s">
        <v>61</v>
      </c>
      <c r="Q416" s="44" t="s">
        <v>62</v>
      </c>
      <c r="R416" s="21" t="s">
        <v>63</v>
      </c>
      <c r="S416" s="21" t="s">
        <v>1172</v>
      </c>
      <c r="T416" s="21">
        <v>6</v>
      </c>
      <c r="U416" s="21" t="s">
        <v>65</v>
      </c>
      <c r="V416" s="21" t="s">
        <v>66</v>
      </c>
      <c r="W416" s="21" t="s">
        <v>1172</v>
      </c>
      <c r="X416" s="50"/>
    </row>
    <row r="417" ht="27" spans="1:24">
      <c r="A417" s="16">
        <v>410</v>
      </c>
      <c r="B417" s="21" t="s">
        <v>1206</v>
      </c>
      <c r="C417" s="21" t="s">
        <v>930</v>
      </c>
      <c r="D417" s="21" t="s">
        <v>1172</v>
      </c>
      <c r="E417" s="21" t="s">
        <v>57</v>
      </c>
      <c r="F417" s="21" t="s">
        <v>114</v>
      </c>
      <c r="G417" s="21" t="s">
        <v>1166</v>
      </c>
      <c r="H417" s="22">
        <v>2018</v>
      </c>
      <c r="I417" s="22">
        <v>112.5</v>
      </c>
      <c r="J417" s="35"/>
      <c r="K417" s="22"/>
      <c r="L417" s="37">
        <v>112.5</v>
      </c>
      <c r="M417" s="22"/>
      <c r="N417" s="22"/>
      <c r="O417" s="21" t="s">
        <v>1206</v>
      </c>
      <c r="P417" s="21" t="s">
        <v>61</v>
      </c>
      <c r="Q417" s="44" t="s">
        <v>62</v>
      </c>
      <c r="R417" s="21" t="s">
        <v>63</v>
      </c>
      <c r="S417" s="21" t="s">
        <v>1172</v>
      </c>
      <c r="T417" s="21">
        <v>112.5</v>
      </c>
      <c r="U417" s="21" t="s">
        <v>65</v>
      </c>
      <c r="V417" s="21" t="s">
        <v>66</v>
      </c>
      <c r="W417" s="21" t="s">
        <v>1172</v>
      </c>
      <c r="X417" s="50"/>
    </row>
    <row r="418" ht="27" spans="1:24">
      <c r="A418" s="16">
        <v>411</v>
      </c>
      <c r="B418" s="21" t="s">
        <v>1207</v>
      </c>
      <c r="C418" s="21" t="s">
        <v>1208</v>
      </c>
      <c r="D418" s="21" t="s">
        <v>1172</v>
      </c>
      <c r="E418" s="21" t="s">
        <v>57</v>
      </c>
      <c r="F418" s="21" t="s">
        <v>114</v>
      </c>
      <c r="G418" s="21" t="s">
        <v>1166</v>
      </c>
      <c r="H418" s="22">
        <v>2019</v>
      </c>
      <c r="I418" s="22">
        <v>175.182</v>
      </c>
      <c r="J418" s="35"/>
      <c r="K418" s="22"/>
      <c r="L418" s="37">
        <v>175.182</v>
      </c>
      <c r="M418" s="22"/>
      <c r="N418" s="22"/>
      <c r="O418" s="21" t="s">
        <v>1207</v>
      </c>
      <c r="P418" s="21" t="s">
        <v>61</v>
      </c>
      <c r="Q418" s="44" t="s">
        <v>62</v>
      </c>
      <c r="R418" s="21" t="s">
        <v>63</v>
      </c>
      <c r="S418" s="21" t="s">
        <v>1172</v>
      </c>
      <c r="T418" s="21">
        <v>175.182</v>
      </c>
      <c r="U418" s="21" t="s">
        <v>65</v>
      </c>
      <c r="V418" s="21" t="s">
        <v>66</v>
      </c>
      <c r="W418" s="21" t="s">
        <v>1172</v>
      </c>
      <c r="X418" s="50"/>
    </row>
    <row r="419" ht="27" spans="1:24">
      <c r="A419" s="16">
        <v>412</v>
      </c>
      <c r="B419" s="21" t="s">
        <v>1209</v>
      </c>
      <c r="C419" s="21" t="s">
        <v>1210</v>
      </c>
      <c r="D419" s="21" t="s">
        <v>1165</v>
      </c>
      <c r="E419" s="21" t="s">
        <v>57</v>
      </c>
      <c r="F419" s="21" t="s">
        <v>114</v>
      </c>
      <c r="G419" s="21" t="s">
        <v>1166</v>
      </c>
      <c r="H419" s="22">
        <v>2018</v>
      </c>
      <c r="I419" s="22">
        <v>200.115</v>
      </c>
      <c r="J419" s="35"/>
      <c r="K419" s="22"/>
      <c r="L419" s="37">
        <v>200.115</v>
      </c>
      <c r="M419" s="22"/>
      <c r="N419" s="22"/>
      <c r="O419" s="21" t="s">
        <v>1209</v>
      </c>
      <c r="P419" s="21" t="s">
        <v>61</v>
      </c>
      <c r="Q419" s="44" t="s">
        <v>62</v>
      </c>
      <c r="R419" s="21" t="s">
        <v>63</v>
      </c>
      <c r="S419" s="21" t="s">
        <v>1165</v>
      </c>
      <c r="T419" s="21">
        <v>200.115</v>
      </c>
      <c r="U419" s="21" t="s">
        <v>65</v>
      </c>
      <c r="V419" s="21" t="s">
        <v>66</v>
      </c>
      <c r="W419" s="21" t="s">
        <v>1165</v>
      </c>
      <c r="X419" s="50"/>
    </row>
    <row r="420" ht="27" spans="1:24">
      <c r="A420" s="16">
        <v>413</v>
      </c>
      <c r="B420" s="21" t="s">
        <v>1211</v>
      </c>
      <c r="C420" s="21" t="s">
        <v>1212</v>
      </c>
      <c r="D420" s="21" t="s">
        <v>1172</v>
      </c>
      <c r="E420" s="21" t="s">
        <v>57</v>
      </c>
      <c r="F420" s="21" t="s">
        <v>114</v>
      </c>
      <c r="G420" s="21" t="s">
        <v>1166</v>
      </c>
      <c r="H420" s="22">
        <v>2017</v>
      </c>
      <c r="I420" s="22">
        <v>192.6</v>
      </c>
      <c r="J420" s="35"/>
      <c r="K420" s="22"/>
      <c r="L420" s="35"/>
      <c r="M420" s="22"/>
      <c r="N420" s="22">
        <v>192.6</v>
      </c>
      <c r="O420" s="21" t="s">
        <v>1211</v>
      </c>
      <c r="P420" s="21" t="s">
        <v>61</v>
      </c>
      <c r="Q420" s="44" t="s">
        <v>62</v>
      </c>
      <c r="R420" s="21" t="s">
        <v>63</v>
      </c>
      <c r="S420" s="21" t="s">
        <v>1172</v>
      </c>
      <c r="T420" s="21">
        <v>192.6</v>
      </c>
      <c r="U420" s="21" t="s">
        <v>65</v>
      </c>
      <c r="V420" s="21" t="s">
        <v>66</v>
      </c>
      <c r="W420" s="21" t="s">
        <v>1172</v>
      </c>
      <c r="X420" s="50"/>
    </row>
    <row r="421" ht="27" spans="1:24">
      <c r="A421" s="16">
        <v>414</v>
      </c>
      <c r="B421" s="21" t="s">
        <v>1213</v>
      </c>
      <c r="C421" s="21" t="s">
        <v>1214</v>
      </c>
      <c r="D421" s="21" t="s">
        <v>1195</v>
      </c>
      <c r="E421" s="21" t="s">
        <v>57</v>
      </c>
      <c r="F421" s="21" t="s">
        <v>114</v>
      </c>
      <c r="G421" s="21" t="s">
        <v>1166</v>
      </c>
      <c r="H421" s="22">
        <v>2018</v>
      </c>
      <c r="I421" s="22">
        <v>53.1</v>
      </c>
      <c r="J421" s="35"/>
      <c r="K421" s="22"/>
      <c r="L421" s="37">
        <v>53.1</v>
      </c>
      <c r="M421" s="22"/>
      <c r="N421" s="22"/>
      <c r="O421" s="21" t="s">
        <v>1213</v>
      </c>
      <c r="P421" s="21" t="s">
        <v>61</v>
      </c>
      <c r="Q421" s="44" t="s">
        <v>62</v>
      </c>
      <c r="R421" s="21" t="s">
        <v>63</v>
      </c>
      <c r="S421" s="21" t="s">
        <v>1195</v>
      </c>
      <c r="T421" s="21">
        <v>53.1</v>
      </c>
      <c r="U421" s="21" t="s">
        <v>65</v>
      </c>
      <c r="V421" s="21" t="s">
        <v>66</v>
      </c>
      <c r="W421" s="21" t="s">
        <v>1195</v>
      </c>
      <c r="X421" s="50"/>
    </row>
    <row r="422" ht="27" spans="1:24">
      <c r="A422" s="16">
        <v>415</v>
      </c>
      <c r="B422" s="21" t="s">
        <v>1215</v>
      </c>
      <c r="C422" s="21" t="s">
        <v>1216</v>
      </c>
      <c r="D422" s="21" t="s">
        <v>1184</v>
      </c>
      <c r="E422" s="21" t="s">
        <v>57</v>
      </c>
      <c r="F422" s="21" t="s">
        <v>114</v>
      </c>
      <c r="G422" s="21" t="s">
        <v>1166</v>
      </c>
      <c r="H422" s="22">
        <v>2019</v>
      </c>
      <c r="I422" s="22">
        <v>201.0976</v>
      </c>
      <c r="J422" s="35"/>
      <c r="K422" s="22"/>
      <c r="L422" s="37">
        <v>201.0976</v>
      </c>
      <c r="M422" s="22"/>
      <c r="N422" s="22"/>
      <c r="O422" s="21" t="s">
        <v>1215</v>
      </c>
      <c r="P422" s="21" t="s">
        <v>61</v>
      </c>
      <c r="Q422" s="44" t="s">
        <v>62</v>
      </c>
      <c r="R422" s="21" t="s">
        <v>63</v>
      </c>
      <c r="S422" s="21" t="s">
        <v>1184</v>
      </c>
      <c r="T422" s="21">
        <v>201.0976</v>
      </c>
      <c r="U422" s="21" t="s">
        <v>65</v>
      </c>
      <c r="V422" s="21" t="s">
        <v>66</v>
      </c>
      <c r="W422" s="21" t="s">
        <v>1184</v>
      </c>
      <c r="X422" s="50"/>
    </row>
    <row r="423" ht="40.5" spans="1:24">
      <c r="A423" s="16">
        <v>416</v>
      </c>
      <c r="B423" s="21" t="s">
        <v>1217</v>
      </c>
      <c r="C423" s="21" t="s">
        <v>511</v>
      </c>
      <c r="D423" s="21" t="s">
        <v>1218</v>
      </c>
      <c r="E423" s="21" t="s">
        <v>57</v>
      </c>
      <c r="F423" s="21" t="s">
        <v>114</v>
      </c>
      <c r="G423" s="21" t="s">
        <v>1166</v>
      </c>
      <c r="H423" s="22">
        <v>2019</v>
      </c>
      <c r="I423" s="22">
        <v>48</v>
      </c>
      <c r="J423" s="35"/>
      <c r="K423" s="22"/>
      <c r="L423" s="37">
        <v>48</v>
      </c>
      <c r="M423" s="22"/>
      <c r="N423" s="22"/>
      <c r="O423" s="21" t="s">
        <v>1217</v>
      </c>
      <c r="P423" s="21" t="s">
        <v>61</v>
      </c>
      <c r="Q423" s="44" t="s">
        <v>62</v>
      </c>
      <c r="R423" s="21" t="s">
        <v>63</v>
      </c>
      <c r="S423" s="21" t="s">
        <v>1218</v>
      </c>
      <c r="T423" s="21">
        <v>48</v>
      </c>
      <c r="U423" s="21" t="s">
        <v>65</v>
      </c>
      <c r="V423" s="21" t="s">
        <v>66</v>
      </c>
      <c r="W423" s="21" t="s">
        <v>1218</v>
      </c>
      <c r="X423" s="50"/>
    </row>
    <row r="424" ht="27" spans="1:24">
      <c r="A424" s="16">
        <v>417</v>
      </c>
      <c r="B424" s="21" t="s">
        <v>1219</v>
      </c>
      <c r="C424" s="21" t="s">
        <v>1220</v>
      </c>
      <c r="D424" s="21" t="s">
        <v>1192</v>
      </c>
      <c r="E424" s="21" t="s">
        <v>57</v>
      </c>
      <c r="F424" s="21" t="s">
        <v>114</v>
      </c>
      <c r="G424" s="21" t="s">
        <v>1166</v>
      </c>
      <c r="H424" s="22">
        <v>2020</v>
      </c>
      <c r="I424" s="22">
        <v>300</v>
      </c>
      <c r="J424" s="35"/>
      <c r="K424" s="22"/>
      <c r="L424" s="37">
        <v>300</v>
      </c>
      <c r="M424" s="22"/>
      <c r="N424" s="22"/>
      <c r="O424" s="21" t="s">
        <v>1219</v>
      </c>
      <c r="P424" s="21" t="s">
        <v>61</v>
      </c>
      <c r="Q424" s="44" t="s">
        <v>62</v>
      </c>
      <c r="R424" s="21" t="s">
        <v>63</v>
      </c>
      <c r="S424" s="21" t="s">
        <v>1192</v>
      </c>
      <c r="T424" s="21">
        <v>300</v>
      </c>
      <c r="U424" s="21" t="s">
        <v>65</v>
      </c>
      <c r="V424" s="21" t="s">
        <v>66</v>
      </c>
      <c r="W424" s="21" t="s">
        <v>1192</v>
      </c>
      <c r="X424" s="50"/>
    </row>
    <row r="425" ht="27" spans="1:24">
      <c r="A425" s="16">
        <v>418</v>
      </c>
      <c r="B425" s="21" t="s">
        <v>1221</v>
      </c>
      <c r="C425" s="21" t="s">
        <v>1222</v>
      </c>
      <c r="D425" s="21" t="s">
        <v>1195</v>
      </c>
      <c r="E425" s="21" t="s">
        <v>57</v>
      </c>
      <c r="F425" s="21" t="s">
        <v>114</v>
      </c>
      <c r="G425" s="21" t="s">
        <v>1166</v>
      </c>
      <c r="H425" s="22">
        <v>2020</v>
      </c>
      <c r="I425" s="22">
        <v>237.27</v>
      </c>
      <c r="J425" s="35"/>
      <c r="K425" s="22"/>
      <c r="L425" s="37">
        <v>237.27</v>
      </c>
      <c r="M425" s="22"/>
      <c r="N425" s="22"/>
      <c r="O425" s="21" t="s">
        <v>1221</v>
      </c>
      <c r="P425" s="21" t="s">
        <v>61</v>
      </c>
      <c r="Q425" s="44" t="s">
        <v>62</v>
      </c>
      <c r="R425" s="21" t="s">
        <v>63</v>
      </c>
      <c r="S425" s="21" t="s">
        <v>1195</v>
      </c>
      <c r="T425" s="21">
        <v>237.27</v>
      </c>
      <c r="U425" s="21" t="s">
        <v>65</v>
      </c>
      <c r="V425" s="21" t="s">
        <v>66</v>
      </c>
      <c r="W425" s="21" t="s">
        <v>1195</v>
      </c>
      <c r="X425" s="50"/>
    </row>
    <row r="426" ht="40.5" spans="1:24">
      <c r="A426" s="16">
        <v>419</v>
      </c>
      <c r="B426" s="21" t="s">
        <v>1223</v>
      </c>
      <c r="C426" s="21" t="s">
        <v>1224</v>
      </c>
      <c r="D426" s="21" t="s">
        <v>1195</v>
      </c>
      <c r="E426" s="21" t="s">
        <v>57</v>
      </c>
      <c r="F426" s="21" t="s">
        <v>114</v>
      </c>
      <c r="G426" s="21" t="s">
        <v>1166</v>
      </c>
      <c r="H426" s="22">
        <v>2020</v>
      </c>
      <c r="I426" s="22">
        <v>243.155</v>
      </c>
      <c r="J426" s="35"/>
      <c r="K426" s="22"/>
      <c r="L426" s="37">
        <v>243.155</v>
      </c>
      <c r="M426" s="22"/>
      <c r="N426" s="22"/>
      <c r="O426" s="21" t="s">
        <v>1223</v>
      </c>
      <c r="P426" s="21" t="s">
        <v>61</v>
      </c>
      <c r="Q426" s="44" t="s">
        <v>62</v>
      </c>
      <c r="R426" s="21" t="s">
        <v>63</v>
      </c>
      <c r="S426" s="21" t="s">
        <v>1195</v>
      </c>
      <c r="T426" s="21">
        <v>243.155</v>
      </c>
      <c r="U426" s="21" t="s">
        <v>65</v>
      </c>
      <c r="V426" s="21" t="s">
        <v>66</v>
      </c>
      <c r="W426" s="21" t="s">
        <v>1195</v>
      </c>
      <c r="X426" s="50"/>
    </row>
    <row r="427" ht="27" spans="1:24">
      <c r="A427" s="16">
        <v>420</v>
      </c>
      <c r="B427" s="21" t="s">
        <v>1225</v>
      </c>
      <c r="C427" s="21" t="s">
        <v>1226</v>
      </c>
      <c r="D427" s="21" t="s">
        <v>1177</v>
      </c>
      <c r="E427" s="21" t="s">
        <v>57</v>
      </c>
      <c r="F427" s="21" t="s">
        <v>114</v>
      </c>
      <c r="G427" s="21" t="s">
        <v>1166</v>
      </c>
      <c r="H427" s="22">
        <v>2020</v>
      </c>
      <c r="I427" s="22">
        <v>177.32</v>
      </c>
      <c r="J427" s="35"/>
      <c r="K427" s="22"/>
      <c r="L427" s="37">
        <v>177.32</v>
      </c>
      <c r="M427" s="22"/>
      <c r="N427" s="22"/>
      <c r="O427" s="21" t="s">
        <v>1225</v>
      </c>
      <c r="P427" s="21" t="s">
        <v>61</v>
      </c>
      <c r="Q427" s="44" t="s">
        <v>62</v>
      </c>
      <c r="R427" s="21" t="s">
        <v>63</v>
      </c>
      <c r="S427" s="21" t="s">
        <v>1177</v>
      </c>
      <c r="T427" s="21">
        <v>177.32</v>
      </c>
      <c r="U427" s="21" t="s">
        <v>65</v>
      </c>
      <c r="V427" s="21" t="s">
        <v>66</v>
      </c>
      <c r="W427" s="21" t="s">
        <v>1177</v>
      </c>
      <c r="X427" s="50"/>
    </row>
    <row r="428" ht="40.5" spans="1:24">
      <c r="A428" s="16">
        <v>421</v>
      </c>
      <c r="B428" s="21" t="s">
        <v>1227</v>
      </c>
      <c r="C428" s="21" t="s">
        <v>1228</v>
      </c>
      <c r="D428" s="21" t="s">
        <v>1229</v>
      </c>
      <c r="E428" s="21" t="s">
        <v>57</v>
      </c>
      <c r="F428" s="21" t="s">
        <v>114</v>
      </c>
      <c r="G428" s="21" t="s">
        <v>1166</v>
      </c>
      <c r="H428" s="22">
        <v>2020</v>
      </c>
      <c r="I428" s="22">
        <v>60</v>
      </c>
      <c r="J428" s="35"/>
      <c r="K428" s="22"/>
      <c r="L428" s="37">
        <v>60</v>
      </c>
      <c r="M428" s="22"/>
      <c r="N428" s="22"/>
      <c r="O428" s="21" t="s">
        <v>1227</v>
      </c>
      <c r="P428" s="21" t="s">
        <v>61</v>
      </c>
      <c r="Q428" s="44" t="s">
        <v>62</v>
      </c>
      <c r="R428" s="21" t="s">
        <v>63</v>
      </c>
      <c r="S428" s="21" t="s">
        <v>1229</v>
      </c>
      <c r="T428" s="21">
        <v>60</v>
      </c>
      <c r="U428" s="21" t="s">
        <v>65</v>
      </c>
      <c r="V428" s="21" t="s">
        <v>66</v>
      </c>
      <c r="W428" s="21" t="s">
        <v>1229</v>
      </c>
      <c r="X428" s="50"/>
    </row>
    <row r="429" ht="27" spans="1:24">
      <c r="A429" s="16">
        <v>422</v>
      </c>
      <c r="B429" s="21" t="s">
        <v>1230</v>
      </c>
      <c r="C429" s="21" t="s">
        <v>1231</v>
      </c>
      <c r="D429" s="21" t="s">
        <v>1172</v>
      </c>
      <c r="E429" s="21" t="s">
        <v>82</v>
      </c>
      <c r="F429" s="21" t="s">
        <v>91</v>
      </c>
      <c r="G429" s="21" t="s">
        <v>1166</v>
      </c>
      <c r="H429" s="22">
        <v>2019</v>
      </c>
      <c r="I429" s="22">
        <v>66</v>
      </c>
      <c r="J429" s="35"/>
      <c r="K429" s="22"/>
      <c r="L429" s="37">
        <v>66</v>
      </c>
      <c r="M429" s="22"/>
      <c r="N429" s="22"/>
      <c r="O429" s="21" t="s">
        <v>1230</v>
      </c>
      <c r="P429" s="21" t="s">
        <v>72</v>
      </c>
      <c r="Q429" s="44" t="s">
        <v>73</v>
      </c>
      <c r="R429" s="21" t="s">
        <v>74</v>
      </c>
      <c r="S429" s="21" t="s">
        <v>1172</v>
      </c>
      <c r="T429" s="21">
        <v>66</v>
      </c>
      <c r="U429" s="21" t="s">
        <v>65</v>
      </c>
      <c r="V429" s="21" t="s">
        <v>66</v>
      </c>
      <c r="W429" s="21" t="s">
        <v>1172</v>
      </c>
      <c r="X429" s="50"/>
    </row>
    <row r="430" ht="27" spans="1:24">
      <c r="A430" s="16">
        <v>423</v>
      </c>
      <c r="B430" s="21" t="s">
        <v>76</v>
      </c>
      <c r="C430" s="21" t="s">
        <v>1232</v>
      </c>
      <c r="D430" s="21" t="s">
        <v>1166</v>
      </c>
      <c r="E430" s="21" t="s">
        <v>70</v>
      </c>
      <c r="F430" s="20" t="s">
        <v>91</v>
      </c>
      <c r="G430" s="21" t="s">
        <v>1166</v>
      </c>
      <c r="H430" s="22">
        <v>2016</v>
      </c>
      <c r="I430" s="22">
        <v>40.8</v>
      </c>
      <c r="J430" s="35"/>
      <c r="K430" s="22"/>
      <c r="L430" s="35"/>
      <c r="M430" s="22"/>
      <c r="N430" s="22">
        <v>40.8</v>
      </c>
      <c r="O430" s="21" t="s">
        <v>76</v>
      </c>
      <c r="P430" s="21" t="s">
        <v>72</v>
      </c>
      <c r="Q430" s="44" t="s">
        <v>73</v>
      </c>
      <c r="R430" s="21" t="s">
        <v>74</v>
      </c>
      <c r="S430" s="21" t="s">
        <v>1166</v>
      </c>
      <c r="T430" s="21">
        <v>40.8</v>
      </c>
      <c r="U430" s="21" t="s">
        <v>65</v>
      </c>
      <c r="V430" s="21" t="s">
        <v>66</v>
      </c>
      <c r="W430" s="21" t="s">
        <v>1166</v>
      </c>
      <c r="X430" s="50"/>
    </row>
    <row r="431" ht="27" spans="1:24">
      <c r="A431" s="16">
        <v>424</v>
      </c>
      <c r="B431" s="21" t="s">
        <v>1233</v>
      </c>
      <c r="C431" s="21" t="s">
        <v>1234</v>
      </c>
      <c r="D431" s="21" t="s">
        <v>1166</v>
      </c>
      <c r="E431" s="21" t="s">
        <v>70</v>
      </c>
      <c r="F431" s="21" t="s">
        <v>185</v>
      </c>
      <c r="G431" s="21" t="s">
        <v>1166</v>
      </c>
      <c r="H431" s="22">
        <v>2016</v>
      </c>
      <c r="I431" s="22">
        <v>2.4</v>
      </c>
      <c r="J431" s="35"/>
      <c r="K431" s="22"/>
      <c r="L431" s="35"/>
      <c r="M431" s="22"/>
      <c r="N431" s="22">
        <v>2.4</v>
      </c>
      <c r="O431" s="21" t="s">
        <v>1233</v>
      </c>
      <c r="P431" s="21" t="s">
        <v>72</v>
      </c>
      <c r="Q431" s="44" t="s">
        <v>73</v>
      </c>
      <c r="R431" s="21" t="s">
        <v>74</v>
      </c>
      <c r="S431" s="21" t="s">
        <v>1166</v>
      </c>
      <c r="T431" s="21">
        <v>2.4</v>
      </c>
      <c r="U431" s="21" t="s">
        <v>65</v>
      </c>
      <c r="V431" s="21" t="s">
        <v>66</v>
      </c>
      <c r="W431" s="21" t="s">
        <v>1166</v>
      </c>
      <c r="X431" s="50"/>
    </row>
    <row r="432" ht="27" spans="1:24">
      <c r="A432" s="16">
        <v>425</v>
      </c>
      <c r="B432" s="21" t="s">
        <v>67</v>
      </c>
      <c r="C432" s="21" t="s">
        <v>556</v>
      </c>
      <c r="D432" s="21" t="s">
        <v>1166</v>
      </c>
      <c r="E432" s="21" t="s">
        <v>70</v>
      </c>
      <c r="F432" s="21" t="s">
        <v>58</v>
      </c>
      <c r="G432" s="21" t="s">
        <v>1166</v>
      </c>
      <c r="H432" s="22">
        <v>2016</v>
      </c>
      <c r="I432" s="22">
        <v>5</v>
      </c>
      <c r="J432" s="35"/>
      <c r="K432" s="22"/>
      <c r="L432" s="35"/>
      <c r="M432" s="22"/>
      <c r="N432" s="22">
        <v>5</v>
      </c>
      <c r="O432" s="21" t="s">
        <v>67</v>
      </c>
      <c r="P432" s="21" t="s">
        <v>72</v>
      </c>
      <c r="Q432" s="44" t="s">
        <v>73</v>
      </c>
      <c r="R432" s="21" t="s">
        <v>74</v>
      </c>
      <c r="S432" s="21" t="s">
        <v>1166</v>
      </c>
      <c r="T432" s="21">
        <v>5</v>
      </c>
      <c r="U432" s="21" t="s">
        <v>65</v>
      </c>
      <c r="V432" s="21" t="s">
        <v>66</v>
      </c>
      <c r="W432" s="21" t="s">
        <v>1166</v>
      </c>
      <c r="X432" s="50"/>
    </row>
    <row r="433" ht="27" spans="1:24">
      <c r="A433" s="16">
        <v>426</v>
      </c>
      <c r="B433" s="21" t="s">
        <v>1235</v>
      </c>
      <c r="C433" s="20" t="s">
        <v>1236</v>
      </c>
      <c r="D433" s="21" t="s">
        <v>1166</v>
      </c>
      <c r="E433" s="21" t="s">
        <v>190</v>
      </c>
      <c r="F433" s="21" t="s">
        <v>58</v>
      </c>
      <c r="G433" s="21" t="s">
        <v>1166</v>
      </c>
      <c r="H433" s="22">
        <v>2016</v>
      </c>
      <c r="I433" s="22">
        <v>30</v>
      </c>
      <c r="J433" s="35"/>
      <c r="K433" s="22">
        <v>30</v>
      </c>
      <c r="L433" s="35"/>
      <c r="M433" s="22"/>
      <c r="N433" s="22"/>
      <c r="O433" s="21" t="s">
        <v>1237</v>
      </c>
      <c r="P433" s="21" t="s">
        <v>61</v>
      </c>
      <c r="Q433" s="44" t="s">
        <v>357</v>
      </c>
      <c r="R433" s="21" t="s">
        <v>298</v>
      </c>
      <c r="S433" s="21" t="s">
        <v>1238</v>
      </c>
      <c r="T433" s="21">
        <v>30</v>
      </c>
      <c r="U433" s="21" t="s">
        <v>65</v>
      </c>
      <c r="V433" s="21" t="s">
        <v>66</v>
      </c>
      <c r="W433" s="21" t="s">
        <v>1238</v>
      </c>
      <c r="X433" s="50"/>
    </row>
    <row r="434" ht="27" spans="1:24">
      <c r="A434" s="16">
        <v>427</v>
      </c>
      <c r="B434" s="20" t="s">
        <v>1239</v>
      </c>
      <c r="C434" s="20" t="s">
        <v>1240</v>
      </c>
      <c r="D434" s="21" t="s">
        <v>1166</v>
      </c>
      <c r="E434" s="21" t="s">
        <v>57</v>
      </c>
      <c r="F434" s="21" t="s">
        <v>58</v>
      </c>
      <c r="G434" s="21" t="s">
        <v>1166</v>
      </c>
      <c r="H434" s="22">
        <v>2017</v>
      </c>
      <c r="I434" s="22">
        <v>33</v>
      </c>
      <c r="J434" s="35"/>
      <c r="K434" s="22">
        <v>33</v>
      </c>
      <c r="L434" s="35"/>
      <c r="M434" s="22"/>
      <c r="N434" s="22"/>
      <c r="O434" s="20" t="s">
        <v>1240</v>
      </c>
      <c r="P434" s="21" t="s">
        <v>61</v>
      </c>
      <c r="Q434" s="44" t="s">
        <v>84</v>
      </c>
      <c r="R434" s="21" t="s">
        <v>298</v>
      </c>
      <c r="S434" s="21" t="s">
        <v>1241</v>
      </c>
      <c r="T434" s="22">
        <v>33</v>
      </c>
      <c r="U434" s="21" t="s">
        <v>65</v>
      </c>
      <c r="V434" s="21" t="s">
        <v>66</v>
      </c>
      <c r="W434" s="21" t="s">
        <v>1241</v>
      </c>
      <c r="X434" s="50"/>
    </row>
    <row r="435" ht="27" spans="1:24">
      <c r="A435" s="16">
        <v>428</v>
      </c>
      <c r="B435" s="20" t="s">
        <v>1242</v>
      </c>
      <c r="C435" s="20" t="s">
        <v>1243</v>
      </c>
      <c r="D435" s="21" t="s">
        <v>1244</v>
      </c>
      <c r="E435" s="21" t="s">
        <v>104</v>
      </c>
      <c r="F435" s="21" t="s">
        <v>110</v>
      </c>
      <c r="G435" s="21" t="s">
        <v>1166</v>
      </c>
      <c r="H435" s="22">
        <v>2020</v>
      </c>
      <c r="I435" s="22">
        <v>12</v>
      </c>
      <c r="J435" s="35"/>
      <c r="K435" s="22">
        <v>12</v>
      </c>
      <c r="L435" s="35"/>
      <c r="M435" s="22"/>
      <c r="N435" s="22"/>
      <c r="O435" s="21" t="s">
        <v>1245</v>
      </c>
      <c r="P435" s="21" t="s">
        <v>72</v>
      </c>
      <c r="Q435" s="44" t="s">
        <v>73</v>
      </c>
      <c r="R435" s="21" t="s">
        <v>74</v>
      </c>
      <c r="S435" s="21" t="s">
        <v>164</v>
      </c>
      <c r="T435" s="22">
        <v>12</v>
      </c>
      <c r="U435" s="21" t="s">
        <v>65</v>
      </c>
      <c r="V435" s="21" t="s">
        <v>66</v>
      </c>
      <c r="W435" s="21" t="s">
        <v>75</v>
      </c>
      <c r="X435" s="50"/>
    </row>
    <row r="436" ht="27" spans="1:24">
      <c r="A436" s="16">
        <v>429</v>
      </c>
      <c r="B436" s="20" t="s">
        <v>1246</v>
      </c>
      <c r="C436" s="20" t="s">
        <v>1247</v>
      </c>
      <c r="D436" s="44" t="s">
        <v>1248</v>
      </c>
      <c r="E436" s="21" t="s">
        <v>57</v>
      </c>
      <c r="F436" s="44" t="s">
        <v>1249</v>
      </c>
      <c r="G436" s="44" t="s">
        <v>1250</v>
      </c>
      <c r="H436" s="22">
        <v>2018</v>
      </c>
      <c r="I436" s="22">
        <v>865</v>
      </c>
      <c r="J436" s="35"/>
      <c r="K436" s="22">
        <v>865</v>
      </c>
      <c r="L436" s="35"/>
      <c r="M436" s="22"/>
      <c r="N436" s="22"/>
      <c r="O436" s="21" t="s">
        <v>1246</v>
      </c>
      <c r="P436" s="21" t="s">
        <v>61</v>
      </c>
      <c r="Q436" s="44" t="s">
        <v>62</v>
      </c>
      <c r="R436" s="21" t="s">
        <v>178</v>
      </c>
      <c r="S436" s="21" t="s">
        <v>1251</v>
      </c>
      <c r="T436" s="22">
        <v>865</v>
      </c>
      <c r="U436" s="21" t="s">
        <v>65</v>
      </c>
      <c r="V436" s="21" t="s">
        <v>66</v>
      </c>
      <c r="W436" s="21" t="s">
        <v>1251</v>
      </c>
      <c r="X436" s="50"/>
    </row>
    <row r="437" ht="27" spans="1:24">
      <c r="A437" s="16">
        <v>430</v>
      </c>
      <c r="B437" s="20" t="s">
        <v>1252</v>
      </c>
      <c r="C437" s="20" t="s">
        <v>1253</v>
      </c>
      <c r="D437" s="44" t="s">
        <v>1254</v>
      </c>
      <c r="E437" s="21" t="s">
        <v>82</v>
      </c>
      <c r="F437" s="44" t="s">
        <v>1249</v>
      </c>
      <c r="G437" s="44" t="s">
        <v>1254</v>
      </c>
      <c r="H437" s="22">
        <v>2019</v>
      </c>
      <c r="I437" s="22">
        <v>100</v>
      </c>
      <c r="J437" s="35"/>
      <c r="K437" s="22">
        <v>100</v>
      </c>
      <c r="L437" s="35"/>
      <c r="M437" s="22"/>
      <c r="N437" s="22"/>
      <c r="O437" s="20" t="s">
        <v>1252</v>
      </c>
      <c r="P437" s="44" t="s">
        <v>61</v>
      </c>
      <c r="Q437" s="44" t="s">
        <v>84</v>
      </c>
      <c r="R437" s="21" t="s">
        <v>178</v>
      </c>
      <c r="S437" s="21" t="s">
        <v>1249</v>
      </c>
      <c r="T437" s="21">
        <v>100</v>
      </c>
      <c r="U437" s="21" t="s">
        <v>65</v>
      </c>
      <c r="V437" s="21" t="s">
        <v>66</v>
      </c>
      <c r="W437" s="21" t="s">
        <v>1249</v>
      </c>
      <c r="X437" s="50"/>
    </row>
    <row r="438" ht="27" spans="1:24">
      <c r="A438" s="16">
        <v>431</v>
      </c>
      <c r="B438" s="20" t="s">
        <v>1255</v>
      </c>
      <c r="C438" s="20" t="s">
        <v>1256</v>
      </c>
      <c r="D438" s="21" t="s">
        <v>1257</v>
      </c>
      <c r="E438" s="21" t="s">
        <v>598</v>
      </c>
      <c r="F438" s="21" t="s">
        <v>94</v>
      </c>
      <c r="G438" s="21" t="s">
        <v>1258</v>
      </c>
      <c r="H438" s="22">
        <v>2016</v>
      </c>
      <c r="I438" s="22">
        <v>130</v>
      </c>
      <c r="J438" s="35"/>
      <c r="K438" s="22">
        <v>130</v>
      </c>
      <c r="L438" s="35"/>
      <c r="M438" s="22"/>
      <c r="N438" s="22"/>
      <c r="O438" s="21" t="s">
        <v>1259</v>
      </c>
      <c r="P438" s="21" t="s">
        <v>61</v>
      </c>
      <c r="Q438" s="44" t="s">
        <v>357</v>
      </c>
      <c r="R438" s="21" t="s">
        <v>298</v>
      </c>
      <c r="S438" s="21" t="s">
        <v>1258</v>
      </c>
      <c r="T438" s="21">
        <v>130</v>
      </c>
      <c r="U438" s="21" t="s">
        <v>65</v>
      </c>
      <c r="V438" s="21" t="s">
        <v>66</v>
      </c>
      <c r="W438" s="21" t="s">
        <v>1258</v>
      </c>
      <c r="X438" s="50"/>
    </row>
    <row r="439" ht="27" spans="1:24">
      <c r="A439" s="16">
        <v>432</v>
      </c>
      <c r="B439" s="20" t="s">
        <v>1260</v>
      </c>
      <c r="C439" s="20" t="s">
        <v>1261</v>
      </c>
      <c r="D439" s="21" t="s">
        <v>1262</v>
      </c>
      <c r="E439" s="21" t="s">
        <v>82</v>
      </c>
      <c r="F439" s="21" t="s">
        <v>94</v>
      </c>
      <c r="G439" s="21" t="s">
        <v>1263</v>
      </c>
      <c r="H439" s="22">
        <v>2016</v>
      </c>
      <c r="I439" s="22">
        <v>500</v>
      </c>
      <c r="J439" s="35"/>
      <c r="K439" s="22">
        <v>500</v>
      </c>
      <c r="L439" s="35"/>
      <c r="M439" s="22"/>
      <c r="N439" s="22"/>
      <c r="O439" s="21" t="s">
        <v>1264</v>
      </c>
      <c r="P439" s="21" t="s">
        <v>61</v>
      </c>
      <c r="Q439" s="44" t="s">
        <v>84</v>
      </c>
      <c r="R439" s="21" t="s">
        <v>178</v>
      </c>
      <c r="S439" s="21" t="s">
        <v>1265</v>
      </c>
      <c r="T439" s="21">
        <v>500</v>
      </c>
      <c r="U439" s="21" t="s">
        <v>65</v>
      </c>
      <c r="V439" s="21" t="s">
        <v>66</v>
      </c>
      <c r="W439" s="21" t="s">
        <v>1265</v>
      </c>
      <c r="X439" s="50"/>
    </row>
    <row r="440" ht="27" spans="1:24">
      <c r="A440" s="16">
        <v>433</v>
      </c>
      <c r="B440" s="20" t="s">
        <v>1266</v>
      </c>
      <c r="C440" s="20" t="s">
        <v>1267</v>
      </c>
      <c r="D440" s="21" t="s">
        <v>1169</v>
      </c>
      <c r="E440" s="21" t="s">
        <v>598</v>
      </c>
      <c r="F440" s="21" t="s">
        <v>94</v>
      </c>
      <c r="G440" s="21" t="s">
        <v>1268</v>
      </c>
      <c r="H440" s="22">
        <v>2016</v>
      </c>
      <c r="I440" s="22">
        <v>200</v>
      </c>
      <c r="J440" s="35"/>
      <c r="K440" s="22">
        <v>200</v>
      </c>
      <c r="L440" s="35"/>
      <c r="M440" s="22"/>
      <c r="N440" s="22"/>
      <c r="O440" s="21" t="s">
        <v>1269</v>
      </c>
      <c r="P440" s="21" t="s">
        <v>61</v>
      </c>
      <c r="Q440" s="44" t="s">
        <v>357</v>
      </c>
      <c r="R440" s="21" t="s">
        <v>298</v>
      </c>
      <c r="S440" s="21" t="s">
        <v>1268</v>
      </c>
      <c r="T440" s="21">
        <v>200</v>
      </c>
      <c r="U440" s="21" t="s">
        <v>65</v>
      </c>
      <c r="V440" s="21" t="s">
        <v>66</v>
      </c>
      <c r="W440" s="21" t="s">
        <v>1268</v>
      </c>
      <c r="X440" s="50"/>
    </row>
    <row r="441" ht="27" spans="1:24">
      <c r="A441" s="16">
        <v>434</v>
      </c>
      <c r="B441" s="20" t="s">
        <v>1270</v>
      </c>
      <c r="C441" s="20" t="s">
        <v>1271</v>
      </c>
      <c r="D441" s="21" t="s">
        <v>1169</v>
      </c>
      <c r="E441" s="21" t="s">
        <v>598</v>
      </c>
      <c r="F441" s="21" t="s">
        <v>94</v>
      </c>
      <c r="G441" s="21" t="s">
        <v>1268</v>
      </c>
      <c r="H441" s="22">
        <v>2019</v>
      </c>
      <c r="I441" s="36">
        <v>53.3</v>
      </c>
      <c r="J441" s="35"/>
      <c r="K441" s="36">
        <v>53.3</v>
      </c>
      <c r="L441" s="35"/>
      <c r="M441" s="22">
        <v>0</v>
      </c>
      <c r="N441" s="22">
        <v>0</v>
      </c>
      <c r="O441" s="21" t="s">
        <v>1272</v>
      </c>
      <c r="P441" s="21" t="s">
        <v>61</v>
      </c>
      <c r="Q441" s="44" t="s">
        <v>357</v>
      </c>
      <c r="R441" s="21" t="s">
        <v>298</v>
      </c>
      <c r="S441" s="21" t="s">
        <v>1268</v>
      </c>
      <c r="T441" s="44">
        <v>53.3</v>
      </c>
      <c r="U441" s="21" t="s">
        <v>65</v>
      </c>
      <c r="V441" s="21" t="s">
        <v>66</v>
      </c>
      <c r="W441" s="21" t="s">
        <v>1268</v>
      </c>
      <c r="X441" s="50"/>
    </row>
    <row r="442" ht="40.5" spans="1:24">
      <c r="A442" s="16">
        <v>435</v>
      </c>
      <c r="B442" s="20" t="s">
        <v>1273</v>
      </c>
      <c r="C442" s="20" t="s">
        <v>1274</v>
      </c>
      <c r="D442" s="21" t="s">
        <v>1169</v>
      </c>
      <c r="E442" s="21" t="s">
        <v>598</v>
      </c>
      <c r="F442" s="21" t="s">
        <v>94</v>
      </c>
      <c r="G442" s="21" t="s">
        <v>1268</v>
      </c>
      <c r="H442" s="22">
        <v>2019</v>
      </c>
      <c r="I442" s="22">
        <v>43</v>
      </c>
      <c r="J442" s="35"/>
      <c r="K442" s="22">
        <v>43</v>
      </c>
      <c r="L442" s="35"/>
      <c r="M442" s="22">
        <v>0</v>
      </c>
      <c r="N442" s="22">
        <v>0</v>
      </c>
      <c r="O442" s="21" t="s">
        <v>1275</v>
      </c>
      <c r="P442" s="21" t="s">
        <v>61</v>
      </c>
      <c r="Q442" s="44" t="s">
        <v>357</v>
      </c>
      <c r="R442" s="21" t="s">
        <v>298</v>
      </c>
      <c r="S442" s="21" t="s">
        <v>1268</v>
      </c>
      <c r="T442" s="21">
        <v>43</v>
      </c>
      <c r="U442" s="21" t="s">
        <v>65</v>
      </c>
      <c r="V442" s="21" t="s">
        <v>66</v>
      </c>
      <c r="W442" s="21" t="s">
        <v>1268</v>
      </c>
      <c r="X442" s="50"/>
    </row>
    <row r="443" ht="27" spans="1:24">
      <c r="A443" s="16">
        <v>436</v>
      </c>
      <c r="B443" s="20" t="s">
        <v>1276</v>
      </c>
      <c r="C443" s="20" t="s">
        <v>1277</v>
      </c>
      <c r="D443" s="21" t="s">
        <v>1169</v>
      </c>
      <c r="E443" s="21" t="s">
        <v>598</v>
      </c>
      <c r="F443" s="21" t="s">
        <v>94</v>
      </c>
      <c r="G443" s="21" t="s">
        <v>1268</v>
      </c>
      <c r="H443" s="22">
        <v>2019</v>
      </c>
      <c r="I443" s="22">
        <v>64</v>
      </c>
      <c r="J443" s="35"/>
      <c r="K443" s="22">
        <v>64</v>
      </c>
      <c r="L443" s="35"/>
      <c r="M443" s="22">
        <v>0</v>
      </c>
      <c r="N443" s="22">
        <v>0</v>
      </c>
      <c r="O443" s="21" t="s">
        <v>1278</v>
      </c>
      <c r="P443" s="21" t="s">
        <v>61</v>
      </c>
      <c r="Q443" s="44" t="s">
        <v>357</v>
      </c>
      <c r="R443" s="21" t="s">
        <v>298</v>
      </c>
      <c r="S443" s="21" t="s">
        <v>1268</v>
      </c>
      <c r="T443" s="21">
        <v>64</v>
      </c>
      <c r="U443" s="21" t="s">
        <v>65</v>
      </c>
      <c r="V443" s="21" t="s">
        <v>66</v>
      </c>
      <c r="W443" s="21" t="s">
        <v>1268</v>
      </c>
      <c r="X443" s="50"/>
    </row>
    <row r="444" ht="27" spans="1:24">
      <c r="A444" s="16">
        <v>437</v>
      </c>
      <c r="B444" s="20" t="s">
        <v>1279</v>
      </c>
      <c r="C444" s="20" t="s">
        <v>1280</v>
      </c>
      <c r="D444" s="21" t="s">
        <v>1169</v>
      </c>
      <c r="E444" s="21" t="s">
        <v>598</v>
      </c>
      <c r="F444" s="21" t="s">
        <v>94</v>
      </c>
      <c r="G444" s="21" t="s">
        <v>1281</v>
      </c>
      <c r="H444" s="22">
        <v>2019</v>
      </c>
      <c r="I444" s="22">
        <v>96</v>
      </c>
      <c r="J444" s="35"/>
      <c r="K444" s="22">
        <v>96</v>
      </c>
      <c r="L444" s="35"/>
      <c r="M444" s="22">
        <v>0</v>
      </c>
      <c r="N444" s="22">
        <v>0</v>
      </c>
      <c r="O444" s="21" t="s">
        <v>1279</v>
      </c>
      <c r="P444" s="21" t="s">
        <v>61</v>
      </c>
      <c r="Q444" s="44" t="s">
        <v>357</v>
      </c>
      <c r="R444" s="21" t="s">
        <v>298</v>
      </c>
      <c r="S444" s="21" t="s">
        <v>1281</v>
      </c>
      <c r="T444" s="21">
        <v>96</v>
      </c>
      <c r="U444" s="21" t="s">
        <v>65</v>
      </c>
      <c r="V444" s="21" t="s">
        <v>66</v>
      </c>
      <c r="W444" s="21" t="s">
        <v>1281</v>
      </c>
      <c r="X444" s="50"/>
    </row>
    <row r="445" ht="67.5" spans="1:24">
      <c r="A445" s="16">
        <v>438</v>
      </c>
      <c r="B445" s="20" t="s">
        <v>1282</v>
      </c>
      <c r="C445" s="20" t="s">
        <v>1283</v>
      </c>
      <c r="D445" s="52" t="s">
        <v>1284</v>
      </c>
      <c r="E445" s="21" t="s">
        <v>57</v>
      </c>
      <c r="F445" s="21" t="s">
        <v>185</v>
      </c>
      <c r="G445" s="52" t="s">
        <v>1284</v>
      </c>
      <c r="H445" s="22">
        <v>2017</v>
      </c>
      <c r="I445" s="22">
        <v>600</v>
      </c>
      <c r="J445" s="35"/>
      <c r="K445" s="22"/>
      <c r="L445" s="37">
        <v>600</v>
      </c>
      <c r="M445" s="22"/>
      <c r="N445" s="22"/>
      <c r="O445" s="20" t="s">
        <v>1285</v>
      </c>
      <c r="P445" s="21" t="s">
        <v>61</v>
      </c>
      <c r="Q445" s="44" t="s">
        <v>62</v>
      </c>
      <c r="R445" s="21" t="s">
        <v>63</v>
      </c>
      <c r="S445" s="21" t="s">
        <v>1286</v>
      </c>
      <c r="T445" s="21">
        <v>600</v>
      </c>
      <c r="U445" s="21" t="s">
        <v>65</v>
      </c>
      <c r="V445" s="21" t="s">
        <v>66</v>
      </c>
      <c r="W445" s="21" t="s">
        <v>1286</v>
      </c>
      <c r="X445" s="50"/>
    </row>
    <row r="446" ht="162" spans="1:24">
      <c r="A446" s="16">
        <v>439</v>
      </c>
      <c r="B446" s="20" t="s">
        <v>1287</v>
      </c>
      <c r="C446" s="20" t="s">
        <v>1288</v>
      </c>
      <c r="D446" s="21" t="s">
        <v>1289</v>
      </c>
      <c r="E446" s="21" t="s">
        <v>57</v>
      </c>
      <c r="F446" s="21" t="s">
        <v>185</v>
      </c>
      <c r="G446" s="21" t="s">
        <v>1290</v>
      </c>
      <c r="H446" s="22">
        <v>2017</v>
      </c>
      <c r="I446" s="22">
        <v>1596</v>
      </c>
      <c r="J446" s="35"/>
      <c r="K446" s="22"/>
      <c r="L446" s="37">
        <v>1596</v>
      </c>
      <c r="M446" s="22"/>
      <c r="N446" s="22"/>
      <c r="O446" s="20" t="s">
        <v>1285</v>
      </c>
      <c r="P446" s="21" t="s">
        <v>61</v>
      </c>
      <c r="Q446" s="44" t="s">
        <v>62</v>
      </c>
      <c r="R446" s="21" t="s">
        <v>63</v>
      </c>
      <c r="S446" s="21" t="s">
        <v>1289</v>
      </c>
      <c r="T446" s="21">
        <v>1596</v>
      </c>
      <c r="U446" s="21" t="s">
        <v>65</v>
      </c>
      <c r="V446" s="21" t="s">
        <v>66</v>
      </c>
      <c r="W446" s="21" t="s">
        <v>1289</v>
      </c>
      <c r="X446" s="50"/>
    </row>
    <row r="447" ht="27" spans="1:24">
      <c r="A447" s="16">
        <v>440</v>
      </c>
      <c r="B447" s="21" t="s">
        <v>1291</v>
      </c>
      <c r="C447" s="21" t="s">
        <v>1292</v>
      </c>
      <c r="D447" s="56" t="s">
        <v>1293</v>
      </c>
      <c r="E447" s="21" t="s">
        <v>57</v>
      </c>
      <c r="F447" s="21" t="s">
        <v>185</v>
      </c>
      <c r="G447" s="44" t="s">
        <v>1294</v>
      </c>
      <c r="H447" s="36">
        <v>2017</v>
      </c>
      <c r="I447" s="36">
        <v>80</v>
      </c>
      <c r="J447" s="35"/>
      <c r="K447" s="36"/>
      <c r="L447" s="37">
        <v>80</v>
      </c>
      <c r="M447" s="36"/>
      <c r="N447" s="36"/>
      <c r="O447" s="20" t="s">
        <v>1285</v>
      </c>
      <c r="P447" s="21" t="s">
        <v>61</v>
      </c>
      <c r="Q447" s="44" t="s">
        <v>62</v>
      </c>
      <c r="R447" s="21" t="s">
        <v>63</v>
      </c>
      <c r="S447" s="56" t="s">
        <v>1293</v>
      </c>
      <c r="T447" s="44">
        <v>80</v>
      </c>
      <c r="U447" s="21" t="s">
        <v>65</v>
      </c>
      <c r="V447" s="21" t="s">
        <v>66</v>
      </c>
      <c r="W447" s="56" t="s">
        <v>1293</v>
      </c>
      <c r="X447" s="50"/>
    </row>
    <row r="448" ht="27" spans="1:24">
      <c r="A448" s="16">
        <v>441</v>
      </c>
      <c r="B448" s="20" t="s">
        <v>1295</v>
      </c>
      <c r="C448" s="20" t="s">
        <v>1296</v>
      </c>
      <c r="D448" s="56" t="s">
        <v>1297</v>
      </c>
      <c r="E448" s="21" t="s">
        <v>57</v>
      </c>
      <c r="F448" s="21" t="s">
        <v>185</v>
      </c>
      <c r="G448" s="44" t="s">
        <v>1298</v>
      </c>
      <c r="H448" s="36">
        <v>2017</v>
      </c>
      <c r="I448" s="36">
        <v>199</v>
      </c>
      <c r="J448" s="35"/>
      <c r="K448" s="36"/>
      <c r="L448" s="37">
        <v>199</v>
      </c>
      <c r="M448" s="36"/>
      <c r="N448" s="36"/>
      <c r="O448" s="20" t="s">
        <v>1285</v>
      </c>
      <c r="P448" s="21" t="s">
        <v>61</v>
      </c>
      <c r="Q448" s="44" t="s">
        <v>62</v>
      </c>
      <c r="R448" s="21" t="s">
        <v>63</v>
      </c>
      <c r="S448" s="44" t="s">
        <v>1299</v>
      </c>
      <c r="T448" s="44">
        <v>199</v>
      </c>
      <c r="U448" s="21" t="s">
        <v>65</v>
      </c>
      <c r="V448" s="21" t="s">
        <v>66</v>
      </c>
      <c r="W448" s="44" t="s">
        <v>1299</v>
      </c>
      <c r="X448" s="50"/>
    </row>
    <row r="449" ht="27" spans="1:24">
      <c r="A449" s="16">
        <v>442</v>
      </c>
      <c r="B449" s="21" t="s">
        <v>67</v>
      </c>
      <c r="C449" s="15" t="s">
        <v>556</v>
      </c>
      <c r="D449" s="21" t="s">
        <v>1300</v>
      </c>
      <c r="E449" s="21" t="s">
        <v>70</v>
      </c>
      <c r="F449" s="62" t="s">
        <v>58</v>
      </c>
      <c r="G449" s="20" t="s">
        <v>1301</v>
      </c>
      <c r="H449" s="27" t="s">
        <v>248</v>
      </c>
      <c r="I449" s="27">
        <v>5</v>
      </c>
      <c r="J449" s="35"/>
      <c r="K449" s="27">
        <v>5</v>
      </c>
      <c r="L449" s="35"/>
      <c r="M449" s="27"/>
      <c r="N449" s="27"/>
      <c r="O449" s="15" t="s">
        <v>1302</v>
      </c>
      <c r="P449" s="15" t="s">
        <v>72</v>
      </c>
      <c r="Q449" s="44" t="s">
        <v>73</v>
      </c>
      <c r="R449" s="42" t="s">
        <v>74</v>
      </c>
      <c r="S449" s="15" t="s">
        <v>1303</v>
      </c>
      <c r="T449" s="27">
        <v>5</v>
      </c>
      <c r="U449" s="15" t="s">
        <v>65</v>
      </c>
      <c r="V449" s="20" t="s">
        <v>66</v>
      </c>
      <c r="W449" s="15" t="s">
        <v>1300</v>
      </c>
      <c r="X449" s="50"/>
    </row>
    <row r="450" ht="27" spans="1:24">
      <c r="A450" s="16">
        <v>443</v>
      </c>
      <c r="B450" s="22" t="s">
        <v>448</v>
      </c>
      <c r="C450" s="15" t="s">
        <v>1304</v>
      </c>
      <c r="D450" s="21" t="s">
        <v>1305</v>
      </c>
      <c r="E450" s="21" t="s">
        <v>82</v>
      </c>
      <c r="F450" s="62" t="s">
        <v>58</v>
      </c>
      <c r="G450" s="20" t="s">
        <v>1301</v>
      </c>
      <c r="H450" s="27" t="s">
        <v>248</v>
      </c>
      <c r="I450" s="27">
        <v>50</v>
      </c>
      <c r="J450" s="35"/>
      <c r="K450" s="27">
        <v>50</v>
      </c>
      <c r="L450" s="35"/>
      <c r="M450" s="27"/>
      <c r="N450" s="27"/>
      <c r="O450" s="15" t="s">
        <v>1306</v>
      </c>
      <c r="P450" s="15" t="s">
        <v>100</v>
      </c>
      <c r="Q450" s="44" t="s">
        <v>177</v>
      </c>
      <c r="R450" s="15" t="s">
        <v>178</v>
      </c>
      <c r="S450" s="15" t="s">
        <v>1307</v>
      </c>
      <c r="T450" s="27">
        <v>50</v>
      </c>
      <c r="U450" s="15" t="s">
        <v>65</v>
      </c>
      <c r="V450" s="20" t="s">
        <v>66</v>
      </c>
      <c r="W450" s="21" t="s">
        <v>1305</v>
      </c>
      <c r="X450" s="50"/>
    </row>
    <row r="451" ht="67.5" spans="1:24">
      <c r="A451" s="16">
        <v>444</v>
      </c>
      <c r="B451" s="21" t="s">
        <v>67</v>
      </c>
      <c r="C451" s="15" t="s">
        <v>1308</v>
      </c>
      <c r="D451" s="15" t="s">
        <v>1309</v>
      </c>
      <c r="E451" s="21" t="s">
        <v>70</v>
      </c>
      <c r="F451" s="22" t="s">
        <v>91</v>
      </c>
      <c r="G451" s="20" t="s">
        <v>1301</v>
      </c>
      <c r="H451" s="27" t="s">
        <v>248</v>
      </c>
      <c r="I451" s="27">
        <v>54</v>
      </c>
      <c r="J451" s="35"/>
      <c r="K451" s="27">
        <v>54</v>
      </c>
      <c r="L451" s="35"/>
      <c r="M451" s="27"/>
      <c r="N451" s="27"/>
      <c r="O451" s="15" t="s">
        <v>1310</v>
      </c>
      <c r="P451" s="15" t="s">
        <v>72</v>
      </c>
      <c r="Q451" s="44" t="s">
        <v>73</v>
      </c>
      <c r="R451" s="42" t="s">
        <v>74</v>
      </c>
      <c r="S451" s="15" t="s">
        <v>1303</v>
      </c>
      <c r="T451" s="27">
        <v>54</v>
      </c>
      <c r="U451" s="15" t="s">
        <v>65</v>
      </c>
      <c r="V451" s="20" t="s">
        <v>66</v>
      </c>
      <c r="W451" s="15" t="s">
        <v>1309</v>
      </c>
      <c r="X451" s="50"/>
    </row>
    <row r="452" ht="27" spans="1:24">
      <c r="A452" s="16">
        <v>445</v>
      </c>
      <c r="B452" s="21" t="s">
        <v>1311</v>
      </c>
      <c r="C452" s="15" t="s">
        <v>1312</v>
      </c>
      <c r="D452" s="21" t="s">
        <v>1313</v>
      </c>
      <c r="E452" s="21" t="s">
        <v>57</v>
      </c>
      <c r="F452" s="22" t="s">
        <v>185</v>
      </c>
      <c r="G452" s="20" t="s">
        <v>1301</v>
      </c>
      <c r="H452" s="27" t="s">
        <v>248</v>
      </c>
      <c r="I452" s="27">
        <v>95</v>
      </c>
      <c r="J452" s="35"/>
      <c r="K452" s="27">
        <v>95</v>
      </c>
      <c r="L452" s="35"/>
      <c r="M452" s="27"/>
      <c r="N452" s="27"/>
      <c r="O452" s="15" t="s">
        <v>1314</v>
      </c>
      <c r="P452" s="20" t="s">
        <v>61</v>
      </c>
      <c r="Q452" s="44" t="s">
        <v>62</v>
      </c>
      <c r="R452" s="21" t="s">
        <v>63</v>
      </c>
      <c r="S452" s="15" t="s">
        <v>1315</v>
      </c>
      <c r="T452" s="44">
        <v>94.8803</v>
      </c>
      <c r="U452" s="15" t="s">
        <v>65</v>
      </c>
      <c r="V452" s="20" t="s">
        <v>66</v>
      </c>
      <c r="W452" s="15" t="s">
        <v>1313</v>
      </c>
      <c r="X452" s="50"/>
    </row>
    <row r="453" ht="40.5" spans="1:24">
      <c r="A453" s="16">
        <v>446</v>
      </c>
      <c r="B453" s="21" t="s">
        <v>697</v>
      </c>
      <c r="C453" s="22" t="s">
        <v>1316</v>
      </c>
      <c r="D453" s="21" t="s">
        <v>1300</v>
      </c>
      <c r="E453" s="21" t="s">
        <v>57</v>
      </c>
      <c r="F453" s="62" t="s">
        <v>58</v>
      </c>
      <c r="G453" s="20" t="s">
        <v>1301</v>
      </c>
      <c r="H453" s="27" t="s">
        <v>248</v>
      </c>
      <c r="I453" s="27">
        <v>40</v>
      </c>
      <c r="J453" s="35"/>
      <c r="K453" s="27">
        <v>40</v>
      </c>
      <c r="L453" s="35"/>
      <c r="M453" s="27"/>
      <c r="N453" s="27"/>
      <c r="O453" s="15" t="s">
        <v>1317</v>
      </c>
      <c r="P453" s="20" t="s">
        <v>61</v>
      </c>
      <c r="Q453" s="44" t="s">
        <v>62</v>
      </c>
      <c r="R453" s="21" t="s">
        <v>63</v>
      </c>
      <c r="S453" s="21" t="s">
        <v>1318</v>
      </c>
      <c r="T453" s="44">
        <v>40</v>
      </c>
      <c r="U453" s="15" t="s">
        <v>65</v>
      </c>
      <c r="V453" s="20" t="s">
        <v>66</v>
      </c>
      <c r="W453" s="15" t="s">
        <v>1300</v>
      </c>
      <c r="X453" s="50"/>
    </row>
    <row r="454" ht="27" spans="1:24">
      <c r="A454" s="16">
        <v>447</v>
      </c>
      <c r="B454" s="55" t="s">
        <v>1319</v>
      </c>
      <c r="C454" s="56" t="s">
        <v>1320</v>
      </c>
      <c r="D454" s="21" t="s">
        <v>1321</v>
      </c>
      <c r="E454" s="55" t="s">
        <v>57</v>
      </c>
      <c r="F454" s="55" t="s">
        <v>114</v>
      </c>
      <c r="G454" s="20" t="s">
        <v>1301</v>
      </c>
      <c r="H454" s="27" t="s">
        <v>886</v>
      </c>
      <c r="I454" s="55">
        <v>138.6</v>
      </c>
      <c r="J454" s="35"/>
      <c r="K454" s="55"/>
      <c r="L454" s="37">
        <v>138.6</v>
      </c>
      <c r="M454" s="27"/>
      <c r="N454" s="55"/>
      <c r="O454" s="55" t="s">
        <v>1319</v>
      </c>
      <c r="P454" s="20" t="s">
        <v>61</v>
      </c>
      <c r="Q454" s="44" t="s">
        <v>62</v>
      </c>
      <c r="R454" s="21" t="s">
        <v>63</v>
      </c>
      <c r="S454" s="21" t="s">
        <v>1322</v>
      </c>
      <c r="T454" s="44">
        <v>127.0933</v>
      </c>
      <c r="U454" s="15" t="s">
        <v>65</v>
      </c>
      <c r="V454" s="20" t="s">
        <v>66</v>
      </c>
      <c r="W454" s="21" t="s">
        <v>1321</v>
      </c>
      <c r="X454" s="50"/>
    </row>
    <row r="455" ht="27" spans="1:24">
      <c r="A455" s="16">
        <v>448</v>
      </c>
      <c r="B455" s="55" t="s">
        <v>1323</v>
      </c>
      <c r="C455" s="56" t="s">
        <v>1324</v>
      </c>
      <c r="D455" s="21" t="s">
        <v>1321</v>
      </c>
      <c r="E455" s="55" t="s">
        <v>57</v>
      </c>
      <c r="F455" s="55" t="s">
        <v>114</v>
      </c>
      <c r="G455" s="20" t="s">
        <v>1301</v>
      </c>
      <c r="H455" s="27" t="s">
        <v>886</v>
      </c>
      <c r="I455" s="55">
        <v>79.2</v>
      </c>
      <c r="J455" s="35"/>
      <c r="K455" s="55"/>
      <c r="L455" s="37">
        <v>79.2</v>
      </c>
      <c r="M455" s="27"/>
      <c r="N455" s="55"/>
      <c r="O455" s="55" t="s">
        <v>1323</v>
      </c>
      <c r="P455" s="20" t="s">
        <v>61</v>
      </c>
      <c r="Q455" s="44" t="s">
        <v>62</v>
      </c>
      <c r="R455" s="21" t="s">
        <v>63</v>
      </c>
      <c r="S455" s="21" t="s">
        <v>1322</v>
      </c>
      <c r="T455" s="44">
        <v>79.2</v>
      </c>
      <c r="U455" s="15" t="s">
        <v>65</v>
      </c>
      <c r="V455" s="20" t="s">
        <v>66</v>
      </c>
      <c r="W455" s="21" t="s">
        <v>1321</v>
      </c>
      <c r="X455" s="50"/>
    </row>
    <row r="456" ht="27" spans="1:24">
      <c r="A456" s="16">
        <v>449</v>
      </c>
      <c r="B456" s="55" t="s">
        <v>1325</v>
      </c>
      <c r="C456" s="56" t="s">
        <v>1326</v>
      </c>
      <c r="D456" s="21" t="s">
        <v>1321</v>
      </c>
      <c r="E456" s="55" t="s">
        <v>57</v>
      </c>
      <c r="F456" s="55" t="s">
        <v>114</v>
      </c>
      <c r="G456" s="20" t="s">
        <v>1301</v>
      </c>
      <c r="H456" s="27" t="s">
        <v>886</v>
      </c>
      <c r="I456" s="55">
        <v>80.65</v>
      </c>
      <c r="J456" s="35"/>
      <c r="K456" s="55"/>
      <c r="L456" s="37">
        <v>80.65</v>
      </c>
      <c r="M456" s="27"/>
      <c r="N456" s="55"/>
      <c r="O456" s="55" t="s">
        <v>1325</v>
      </c>
      <c r="P456" s="20" t="s">
        <v>61</v>
      </c>
      <c r="Q456" s="44" t="s">
        <v>62</v>
      </c>
      <c r="R456" s="21" t="s">
        <v>63</v>
      </c>
      <c r="S456" s="21" t="s">
        <v>1322</v>
      </c>
      <c r="T456" s="44">
        <v>80.65</v>
      </c>
      <c r="U456" s="15" t="s">
        <v>65</v>
      </c>
      <c r="V456" s="20" t="s">
        <v>66</v>
      </c>
      <c r="W456" s="21" t="s">
        <v>1321</v>
      </c>
      <c r="X456" s="50"/>
    </row>
    <row r="457" ht="27" spans="1:24">
      <c r="A457" s="16">
        <v>450</v>
      </c>
      <c r="B457" s="55" t="s">
        <v>1327</v>
      </c>
      <c r="C457" s="56" t="s">
        <v>462</v>
      </c>
      <c r="D457" s="21" t="s">
        <v>1321</v>
      </c>
      <c r="E457" s="55" t="s">
        <v>57</v>
      </c>
      <c r="F457" s="55" t="s">
        <v>114</v>
      </c>
      <c r="G457" s="20" t="s">
        <v>1301</v>
      </c>
      <c r="H457" s="27" t="s">
        <v>886</v>
      </c>
      <c r="I457" s="55">
        <v>331</v>
      </c>
      <c r="J457" s="35"/>
      <c r="K457" s="55"/>
      <c r="L457" s="37">
        <v>331</v>
      </c>
      <c r="M457" s="27"/>
      <c r="N457" s="55"/>
      <c r="O457" s="55" t="s">
        <v>1327</v>
      </c>
      <c r="P457" s="20" t="s">
        <v>61</v>
      </c>
      <c r="Q457" s="44" t="s">
        <v>62</v>
      </c>
      <c r="R457" s="21" t="s">
        <v>63</v>
      </c>
      <c r="S457" s="21" t="s">
        <v>1322</v>
      </c>
      <c r="T457" s="44">
        <v>331</v>
      </c>
      <c r="U457" s="15" t="s">
        <v>65</v>
      </c>
      <c r="V457" s="20" t="s">
        <v>66</v>
      </c>
      <c r="W457" s="21" t="s">
        <v>1321</v>
      </c>
      <c r="X457" s="50"/>
    </row>
    <row r="458" ht="27" spans="1:24">
      <c r="A458" s="16">
        <v>451</v>
      </c>
      <c r="B458" s="27" t="s">
        <v>1328</v>
      </c>
      <c r="C458" s="27" t="s">
        <v>1329</v>
      </c>
      <c r="D458" s="21" t="s">
        <v>1330</v>
      </c>
      <c r="E458" s="27" t="s">
        <v>57</v>
      </c>
      <c r="F458" s="27" t="s">
        <v>114</v>
      </c>
      <c r="G458" s="20" t="s">
        <v>1301</v>
      </c>
      <c r="H458" s="27" t="s">
        <v>886</v>
      </c>
      <c r="I458" s="27">
        <v>55.4</v>
      </c>
      <c r="J458" s="35"/>
      <c r="K458" s="27"/>
      <c r="L458" s="37">
        <v>55.4</v>
      </c>
      <c r="M458" s="27"/>
      <c r="N458" s="27"/>
      <c r="O458" s="27" t="s">
        <v>1331</v>
      </c>
      <c r="P458" s="20" t="s">
        <v>61</v>
      </c>
      <c r="Q458" s="44" t="s">
        <v>62</v>
      </c>
      <c r="R458" s="21" t="s">
        <v>63</v>
      </c>
      <c r="S458" s="21" t="s">
        <v>1332</v>
      </c>
      <c r="T458" s="44">
        <v>55.4</v>
      </c>
      <c r="U458" s="15" t="s">
        <v>65</v>
      </c>
      <c r="V458" s="20" t="s">
        <v>66</v>
      </c>
      <c r="W458" s="21" t="s">
        <v>1330</v>
      </c>
      <c r="X458" s="50"/>
    </row>
    <row r="459" ht="27" spans="1:24">
      <c r="A459" s="16">
        <v>452</v>
      </c>
      <c r="B459" s="27" t="s">
        <v>1333</v>
      </c>
      <c r="C459" s="27" t="s">
        <v>1334</v>
      </c>
      <c r="D459" s="21" t="s">
        <v>1321</v>
      </c>
      <c r="E459" s="27" t="s">
        <v>57</v>
      </c>
      <c r="F459" s="27" t="s">
        <v>114</v>
      </c>
      <c r="G459" s="20" t="s">
        <v>1301</v>
      </c>
      <c r="H459" s="27" t="s">
        <v>886</v>
      </c>
      <c r="I459" s="27">
        <v>121.7</v>
      </c>
      <c r="J459" s="35"/>
      <c r="K459" s="27"/>
      <c r="L459" s="37">
        <v>121.7</v>
      </c>
      <c r="M459" s="27"/>
      <c r="N459" s="27"/>
      <c r="O459" s="27" t="s">
        <v>1335</v>
      </c>
      <c r="P459" s="20" t="s">
        <v>61</v>
      </c>
      <c r="Q459" s="44" t="s">
        <v>62</v>
      </c>
      <c r="R459" s="21" t="s">
        <v>63</v>
      </c>
      <c r="S459" s="21" t="s">
        <v>1322</v>
      </c>
      <c r="T459" s="44">
        <v>98.0656</v>
      </c>
      <c r="U459" s="15" t="s">
        <v>65</v>
      </c>
      <c r="V459" s="20" t="s">
        <v>66</v>
      </c>
      <c r="W459" s="21" t="s">
        <v>1321</v>
      </c>
      <c r="X459" s="50"/>
    </row>
    <row r="460" ht="27" spans="1:24">
      <c r="A460" s="16">
        <v>453</v>
      </c>
      <c r="B460" s="27" t="s">
        <v>1336</v>
      </c>
      <c r="C460" s="27" t="s">
        <v>1337</v>
      </c>
      <c r="D460" s="21" t="s">
        <v>1338</v>
      </c>
      <c r="E460" s="27" t="s">
        <v>57</v>
      </c>
      <c r="F460" s="27" t="s">
        <v>114</v>
      </c>
      <c r="G460" s="20" t="s">
        <v>1301</v>
      </c>
      <c r="H460" s="27" t="s">
        <v>886</v>
      </c>
      <c r="I460" s="27">
        <v>90.185</v>
      </c>
      <c r="J460" s="35"/>
      <c r="K460" s="27"/>
      <c r="L460" s="37">
        <v>90.185</v>
      </c>
      <c r="M460" s="27"/>
      <c r="N460" s="27"/>
      <c r="O460" s="27" t="s">
        <v>1336</v>
      </c>
      <c r="P460" s="20" t="s">
        <v>61</v>
      </c>
      <c r="Q460" s="44" t="s">
        <v>62</v>
      </c>
      <c r="R460" s="21" t="s">
        <v>63</v>
      </c>
      <c r="S460" s="21" t="s">
        <v>1339</v>
      </c>
      <c r="T460" s="44">
        <v>90.185</v>
      </c>
      <c r="U460" s="15" t="s">
        <v>65</v>
      </c>
      <c r="V460" s="20" t="s">
        <v>66</v>
      </c>
      <c r="W460" s="21" t="s">
        <v>1338</v>
      </c>
      <c r="X460" s="50"/>
    </row>
    <row r="461" ht="27" spans="1:24">
      <c r="A461" s="16">
        <v>454</v>
      </c>
      <c r="B461" s="22" t="s">
        <v>1340</v>
      </c>
      <c r="C461" s="15" t="s">
        <v>1341</v>
      </c>
      <c r="D461" s="21" t="s">
        <v>1342</v>
      </c>
      <c r="E461" s="21" t="s">
        <v>82</v>
      </c>
      <c r="F461" s="62" t="s">
        <v>58</v>
      </c>
      <c r="G461" s="20" t="s">
        <v>1301</v>
      </c>
      <c r="H461" s="27" t="s">
        <v>891</v>
      </c>
      <c r="I461" s="27">
        <v>36</v>
      </c>
      <c r="J461" s="35"/>
      <c r="K461" s="27">
        <v>36</v>
      </c>
      <c r="L461" s="35"/>
      <c r="M461" s="27"/>
      <c r="N461" s="27"/>
      <c r="O461" s="15" t="s">
        <v>1343</v>
      </c>
      <c r="P461" s="44" t="s">
        <v>61</v>
      </c>
      <c r="Q461" s="44" t="s">
        <v>96</v>
      </c>
      <c r="R461" s="21" t="s">
        <v>63</v>
      </c>
      <c r="S461" s="21" t="s">
        <v>1344</v>
      </c>
      <c r="T461" s="44">
        <v>33.8382</v>
      </c>
      <c r="U461" s="15" t="s">
        <v>65</v>
      </c>
      <c r="V461" s="20" t="s">
        <v>66</v>
      </c>
      <c r="W461" s="21" t="s">
        <v>1342</v>
      </c>
      <c r="X461" s="50"/>
    </row>
    <row r="462" ht="27" spans="1:24">
      <c r="A462" s="16">
        <v>455</v>
      </c>
      <c r="B462" s="21" t="s">
        <v>1345</v>
      </c>
      <c r="C462" s="21" t="s">
        <v>1346</v>
      </c>
      <c r="D462" s="21" t="s">
        <v>1321</v>
      </c>
      <c r="E462" s="63" t="s">
        <v>57</v>
      </c>
      <c r="F462" s="63" t="s">
        <v>114</v>
      </c>
      <c r="G462" s="20" t="s">
        <v>1301</v>
      </c>
      <c r="H462" s="27" t="s">
        <v>891</v>
      </c>
      <c r="I462" s="22">
        <v>101.445</v>
      </c>
      <c r="J462" s="35"/>
      <c r="K462" s="36"/>
      <c r="L462" s="37">
        <v>101.445</v>
      </c>
      <c r="M462" s="27"/>
      <c r="N462" s="22"/>
      <c r="O462" s="21" t="s">
        <v>1347</v>
      </c>
      <c r="P462" s="20" t="s">
        <v>61</v>
      </c>
      <c r="Q462" s="44" t="s">
        <v>62</v>
      </c>
      <c r="R462" s="21" t="s">
        <v>63</v>
      </c>
      <c r="S462" s="21" t="s">
        <v>1322</v>
      </c>
      <c r="T462" s="44">
        <v>53.0816</v>
      </c>
      <c r="U462" s="15" t="s">
        <v>65</v>
      </c>
      <c r="V462" s="20" t="s">
        <v>66</v>
      </c>
      <c r="W462" s="21" t="s">
        <v>1321</v>
      </c>
      <c r="X462" s="50"/>
    </row>
    <row r="463" ht="27" spans="1:24">
      <c r="A463" s="16">
        <v>456</v>
      </c>
      <c r="B463" s="21" t="s">
        <v>1348</v>
      </c>
      <c r="C463" s="21" t="s">
        <v>1349</v>
      </c>
      <c r="D463" s="21" t="s">
        <v>1342</v>
      </c>
      <c r="E463" s="63" t="s">
        <v>57</v>
      </c>
      <c r="F463" s="63" t="s">
        <v>114</v>
      </c>
      <c r="G463" s="20" t="s">
        <v>1301</v>
      </c>
      <c r="H463" s="27" t="s">
        <v>891</v>
      </c>
      <c r="I463" s="22">
        <v>1393.4389</v>
      </c>
      <c r="J463" s="35"/>
      <c r="K463" s="36"/>
      <c r="L463" s="37">
        <v>1393.4389</v>
      </c>
      <c r="M463" s="27"/>
      <c r="N463" s="22"/>
      <c r="O463" s="21" t="s">
        <v>1348</v>
      </c>
      <c r="P463" s="20" t="s">
        <v>61</v>
      </c>
      <c r="Q463" s="44" t="s">
        <v>62</v>
      </c>
      <c r="R463" s="21" t="s">
        <v>63</v>
      </c>
      <c r="S463" s="21" t="s">
        <v>1344</v>
      </c>
      <c r="T463" s="44">
        <v>938.024</v>
      </c>
      <c r="U463" s="15" t="s">
        <v>65</v>
      </c>
      <c r="V463" s="20" t="s">
        <v>66</v>
      </c>
      <c r="W463" s="21" t="s">
        <v>1342</v>
      </c>
      <c r="X463" s="50"/>
    </row>
    <row r="464" ht="27" spans="1:24">
      <c r="A464" s="16">
        <v>457</v>
      </c>
      <c r="B464" s="21" t="s">
        <v>1350</v>
      </c>
      <c r="C464" s="21" t="s">
        <v>490</v>
      </c>
      <c r="D464" s="21" t="s">
        <v>1338</v>
      </c>
      <c r="E464" s="63" t="s">
        <v>57</v>
      </c>
      <c r="F464" s="63" t="s">
        <v>114</v>
      </c>
      <c r="G464" s="20" t="s">
        <v>1301</v>
      </c>
      <c r="H464" s="27" t="s">
        <v>891</v>
      </c>
      <c r="I464" s="22">
        <v>85.5</v>
      </c>
      <c r="J464" s="35"/>
      <c r="K464" s="36"/>
      <c r="L464" s="37">
        <v>85.5</v>
      </c>
      <c r="M464" s="27"/>
      <c r="N464" s="22"/>
      <c r="O464" s="21" t="s">
        <v>1350</v>
      </c>
      <c r="P464" s="20" t="s">
        <v>61</v>
      </c>
      <c r="Q464" s="44" t="s">
        <v>62</v>
      </c>
      <c r="R464" s="21" t="s">
        <v>63</v>
      </c>
      <c r="S464" s="21" t="s">
        <v>1339</v>
      </c>
      <c r="T464" s="44">
        <v>62.805</v>
      </c>
      <c r="U464" s="15" t="s">
        <v>65</v>
      </c>
      <c r="V464" s="20" t="s">
        <v>66</v>
      </c>
      <c r="W464" s="21" t="s">
        <v>1338</v>
      </c>
      <c r="X464" s="50"/>
    </row>
    <row r="465" ht="27" spans="1:24">
      <c r="A465" s="16">
        <v>458</v>
      </c>
      <c r="B465" s="21" t="s">
        <v>1351</v>
      </c>
      <c r="C465" s="21" t="s">
        <v>1352</v>
      </c>
      <c r="D465" s="21" t="s">
        <v>1305</v>
      </c>
      <c r="E465" s="63" t="s">
        <v>57</v>
      </c>
      <c r="F465" s="63" t="s">
        <v>114</v>
      </c>
      <c r="G465" s="20" t="s">
        <v>1301</v>
      </c>
      <c r="H465" s="27" t="s">
        <v>891</v>
      </c>
      <c r="I465" s="22">
        <v>50.4</v>
      </c>
      <c r="J465" s="35"/>
      <c r="K465" s="36"/>
      <c r="L465" s="37">
        <v>50.4</v>
      </c>
      <c r="M465" s="27"/>
      <c r="N465" s="22"/>
      <c r="O465" s="21" t="s">
        <v>1351</v>
      </c>
      <c r="P465" s="20" t="s">
        <v>61</v>
      </c>
      <c r="Q465" s="44" t="s">
        <v>62</v>
      </c>
      <c r="R465" s="21" t="s">
        <v>63</v>
      </c>
      <c r="S465" s="21" t="s">
        <v>1353</v>
      </c>
      <c r="T465" s="22">
        <v>50.4</v>
      </c>
      <c r="U465" s="15" t="s">
        <v>65</v>
      </c>
      <c r="V465" s="20" t="s">
        <v>66</v>
      </c>
      <c r="W465" s="21" t="s">
        <v>1305</v>
      </c>
      <c r="X465" s="50"/>
    </row>
    <row r="466" ht="27" spans="1:24">
      <c r="A466" s="16">
        <v>459</v>
      </c>
      <c r="B466" s="21" t="s">
        <v>1354</v>
      </c>
      <c r="C466" s="21" t="s">
        <v>1355</v>
      </c>
      <c r="D466" s="21" t="s">
        <v>1321</v>
      </c>
      <c r="E466" s="63" t="s">
        <v>57</v>
      </c>
      <c r="F466" s="63" t="s">
        <v>114</v>
      </c>
      <c r="G466" s="20" t="s">
        <v>1301</v>
      </c>
      <c r="H466" s="27" t="s">
        <v>891</v>
      </c>
      <c r="I466" s="22">
        <v>116.7</v>
      </c>
      <c r="J466" s="35"/>
      <c r="K466" s="36"/>
      <c r="L466" s="37">
        <v>116.7</v>
      </c>
      <c r="M466" s="27"/>
      <c r="N466" s="22"/>
      <c r="O466" s="21" t="s">
        <v>1354</v>
      </c>
      <c r="P466" s="20" t="s">
        <v>61</v>
      </c>
      <c r="Q466" s="44" t="s">
        <v>62</v>
      </c>
      <c r="R466" s="21" t="s">
        <v>63</v>
      </c>
      <c r="S466" s="21" t="s">
        <v>1322</v>
      </c>
      <c r="T466" s="22">
        <v>116.7</v>
      </c>
      <c r="U466" s="15" t="s">
        <v>65</v>
      </c>
      <c r="V466" s="20" t="s">
        <v>66</v>
      </c>
      <c r="W466" s="21" t="s">
        <v>1321</v>
      </c>
      <c r="X466" s="50"/>
    </row>
    <row r="467" ht="27" spans="1:24">
      <c r="A467" s="16">
        <v>460</v>
      </c>
      <c r="B467" s="21" t="s">
        <v>1356</v>
      </c>
      <c r="C467" s="21" t="s">
        <v>1357</v>
      </c>
      <c r="D467" s="21" t="s">
        <v>1305</v>
      </c>
      <c r="E467" s="63" t="s">
        <v>57</v>
      </c>
      <c r="F467" s="63" t="s">
        <v>114</v>
      </c>
      <c r="G467" s="20" t="s">
        <v>1301</v>
      </c>
      <c r="H467" s="27" t="s">
        <v>891</v>
      </c>
      <c r="I467" s="22">
        <v>16.695</v>
      </c>
      <c r="J467" s="35"/>
      <c r="K467" s="36"/>
      <c r="L467" s="37">
        <v>16.695</v>
      </c>
      <c r="M467" s="27"/>
      <c r="N467" s="22"/>
      <c r="O467" s="21" t="s">
        <v>1358</v>
      </c>
      <c r="P467" s="20" t="s">
        <v>61</v>
      </c>
      <c r="Q467" s="44" t="s">
        <v>62</v>
      </c>
      <c r="R467" s="21" t="s">
        <v>63</v>
      </c>
      <c r="S467" s="21" t="s">
        <v>1353</v>
      </c>
      <c r="T467" s="22">
        <v>16.695</v>
      </c>
      <c r="U467" s="15" t="s">
        <v>65</v>
      </c>
      <c r="V467" s="20" t="s">
        <v>66</v>
      </c>
      <c r="W467" s="21" t="s">
        <v>1305</v>
      </c>
      <c r="X467" s="50"/>
    </row>
    <row r="468" ht="27" spans="1:24">
      <c r="A468" s="16">
        <v>461</v>
      </c>
      <c r="B468" s="21" t="s">
        <v>1359</v>
      </c>
      <c r="C468" s="21" t="s">
        <v>1360</v>
      </c>
      <c r="D468" s="21" t="s">
        <v>1321</v>
      </c>
      <c r="E468" s="63" t="s">
        <v>57</v>
      </c>
      <c r="F468" s="63" t="s">
        <v>114</v>
      </c>
      <c r="G468" s="20" t="s">
        <v>1301</v>
      </c>
      <c r="H468" s="27" t="s">
        <v>891</v>
      </c>
      <c r="I468" s="22">
        <v>41.895</v>
      </c>
      <c r="J468" s="35"/>
      <c r="K468" s="36"/>
      <c r="L468" s="37">
        <v>41.895</v>
      </c>
      <c r="M468" s="27"/>
      <c r="N468" s="22"/>
      <c r="O468" s="21" t="s">
        <v>1359</v>
      </c>
      <c r="P468" s="20" t="s">
        <v>61</v>
      </c>
      <c r="Q468" s="44" t="s">
        <v>62</v>
      </c>
      <c r="R468" s="21" t="s">
        <v>63</v>
      </c>
      <c r="S468" s="21" t="s">
        <v>1322</v>
      </c>
      <c r="T468" s="44">
        <v>36.1908</v>
      </c>
      <c r="U468" s="15" t="s">
        <v>65</v>
      </c>
      <c r="V468" s="20" t="s">
        <v>66</v>
      </c>
      <c r="W468" s="21" t="s">
        <v>1321</v>
      </c>
      <c r="X468" s="50"/>
    </row>
    <row r="469" ht="27" spans="1:24">
      <c r="A469" s="16">
        <v>462</v>
      </c>
      <c r="B469" s="21" t="s">
        <v>1361</v>
      </c>
      <c r="C469" s="21" t="s">
        <v>1362</v>
      </c>
      <c r="D469" s="21" t="s">
        <v>1321</v>
      </c>
      <c r="E469" s="63" t="s">
        <v>57</v>
      </c>
      <c r="F469" s="63" t="s">
        <v>114</v>
      </c>
      <c r="G469" s="20" t="s">
        <v>1301</v>
      </c>
      <c r="H469" s="27" t="s">
        <v>891</v>
      </c>
      <c r="I469" s="22">
        <v>154.17</v>
      </c>
      <c r="J469" s="35"/>
      <c r="K469" s="36"/>
      <c r="L469" s="37">
        <v>154.17</v>
      </c>
      <c r="M469" s="27"/>
      <c r="N469" s="22"/>
      <c r="O469" s="21" t="s">
        <v>1361</v>
      </c>
      <c r="P469" s="20" t="s">
        <v>61</v>
      </c>
      <c r="Q469" s="44" t="s">
        <v>62</v>
      </c>
      <c r="R469" s="21" t="s">
        <v>63</v>
      </c>
      <c r="S469" s="21" t="s">
        <v>1322</v>
      </c>
      <c r="T469" s="44">
        <v>55.067</v>
      </c>
      <c r="U469" s="15" t="s">
        <v>65</v>
      </c>
      <c r="V469" s="20" t="s">
        <v>66</v>
      </c>
      <c r="W469" s="21" t="s">
        <v>1321</v>
      </c>
      <c r="X469" s="50"/>
    </row>
    <row r="470" ht="27" spans="1:24">
      <c r="A470" s="16">
        <v>463</v>
      </c>
      <c r="B470" s="21" t="s">
        <v>1363</v>
      </c>
      <c r="C470" s="21" t="s">
        <v>1346</v>
      </c>
      <c r="D470" s="21" t="s">
        <v>1342</v>
      </c>
      <c r="E470" s="63" t="s">
        <v>57</v>
      </c>
      <c r="F470" s="63" t="s">
        <v>114</v>
      </c>
      <c r="G470" s="20" t="s">
        <v>1301</v>
      </c>
      <c r="H470" s="27" t="s">
        <v>891</v>
      </c>
      <c r="I470" s="22">
        <v>73.485</v>
      </c>
      <c r="J470" s="35"/>
      <c r="K470" s="36"/>
      <c r="L470" s="37">
        <v>73.485</v>
      </c>
      <c r="M470" s="27"/>
      <c r="N470" s="22"/>
      <c r="O470" s="21" t="s">
        <v>1364</v>
      </c>
      <c r="P470" s="20" t="s">
        <v>61</v>
      </c>
      <c r="Q470" s="44" t="s">
        <v>62</v>
      </c>
      <c r="R470" s="21" t="s">
        <v>63</v>
      </c>
      <c r="S470" s="21" t="s">
        <v>1344</v>
      </c>
      <c r="T470" s="44">
        <v>53.0816</v>
      </c>
      <c r="U470" s="15" t="s">
        <v>65</v>
      </c>
      <c r="V470" s="20" t="s">
        <v>66</v>
      </c>
      <c r="W470" s="21" t="s">
        <v>1342</v>
      </c>
      <c r="X470" s="50"/>
    </row>
    <row r="471" ht="27" spans="1:24">
      <c r="A471" s="16">
        <v>464</v>
      </c>
      <c r="B471" s="22" t="s">
        <v>1365</v>
      </c>
      <c r="C471" s="63" t="s">
        <v>1366</v>
      </c>
      <c r="D471" s="21" t="s">
        <v>1313</v>
      </c>
      <c r="E471" s="63" t="s">
        <v>82</v>
      </c>
      <c r="F471" s="63" t="s">
        <v>58</v>
      </c>
      <c r="G471" s="20" t="s">
        <v>1301</v>
      </c>
      <c r="H471" s="27" t="s">
        <v>891</v>
      </c>
      <c r="I471" s="63">
        <v>50</v>
      </c>
      <c r="J471" s="35"/>
      <c r="K471" s="63">
        <v>50</v>
      </c>
      <c r="L471" s="35"/>
      <c r="M471" s="27"/>
      <c r="N471" s="63"/>
      <c r="O471" s="22" t="s">
        <v>1365</v>
      </c>
      <c r="P471" s="20" t="s">
        <v>61</v>
      </c>
      <c r="Q471" s="44" t="s">
        <v>62</v>
      </c>
      <c r="R471" s="21" t="s">
        <v>63</v>
      </c>
      <c r="S471" s="21" t="s">
        <v>1315</v>
      </c>
      <c r="T471" s="44">
        <v>49.71</v>
      </c>
      <c r="U471" s="15" t="s">
        <v>65</v>
      </c>
      <c r="V471" s="20" t="s">
        <v>66</v>
      </c>
      <c r="W471" s="21" t="s">
        <v>1313</v>
      </c>
      <c r="X471" s="50"/>
    </row>
    <row r="472" ht="27" spans="1:24">
      <c r="A472" s="16">
        <v>465</v>
      </c>
      <c r="B472" s="22" t="s">
        <v>1367</v>
      </c>
      <c r="C472" s="22" t="s">
        <v>1368</v>
      </c>
      <c r="D472" s="21" t="s">
        <v>1369</v>
      </c>
      <c r="E472" s="63" t="s">
        <v>82</v>
      </c>
      <c r="F472" s="63" t="s">
        <v>58</v>
      </c>
      <c r="G472" s="20" t="s">
        <v>1301</v>
      </c>
      <c r="H472" s="27" t="s">
        <v>891</v>
      </c>
      <c r="I472" s="63">
        <v>90</v>
      </c>
      <c r="J472" s="35"/>
      <c r="K472" s="36"/>
      <c r="L472" s="37">
        <v>90</v>
      </c>
      <c r="M472" s="27"/>
      <c r="N472" s="63"/>
      <c r="O472" s="22" t="s">
        <v>1370</v>
      </c>
      <c r="P472" s="20" t="s">
        <v>61</v>
      </c>
      <c r="Q472" s="44" t="s">
        <v>62</v>
      </c>
      <c r="R472" s="21" t="s">
        <v>63</v>
      </c>
      <c r="S472" s="21" t="s">
        <v>1371</v>
      </c>
      <c r="T472" s="44">
        <v>90</v>
      </c>
      <c r="U472" s="15" t="s">
        <v>65</v>
      </c>
      <c r="V472" s="20" t="s">
        <v>66</v>
      </c>
      <c r="W472" s="21" t="s">
        <v>1369</v>
      </c>
      <c r="X472" s="50"/>
    </row>
    <row r="473" ht="40.5" spans="1:24">
      <c r="A473" s="16">
        <v>466</v>
      </c>
      <c r="B473" s="19" t="s">
        <v>1372</v>
      </c>
      <c r="C473" s="19" t="s">
        <v>1373</v>
      </c>
      <c r="D473" s="21" t="s">
        <v>1374</v>
      </c>
      <c r="E473" s="63" t="s">
        <v>1375</v>
      </c>
      <c r="F473" s="19" t="s">
        <v>114</v>
      </c>
      <c r="G473" s="20" t="s">
        <v>1301</v>
      </c>
      <c r="H473" s="27" t="s">
        <v>891</v>
      </c>
      <c r="I473" s="28">
        <v>55</v>
      </c>
      <c r="J473" s="35"/>
      <c r="K473" s="36"/>
      <c r="L473" s="37">
        <v>55</v>
      </c>
      <c r="M473" s="27"/>
      <c r="N473" s="28"/>
      <c r="O473" s="19" t="s">
        <v>1376</v>
      </c>
      <c r="P473" s="20" t="s">
        <v>61</v>
      </c>
      <c r="Q473" s="44" t="s">
        <v>62</v>
      </c>
      <c r="R473" s="21" t="s">
        <v>63</v>
      </c>
      <c r="S473" s="21" t="s">
        <v>1377</v>
      </c>
      <c r="T473" s="44">
        <v>55</v>
      </c>
      <c r="U473" s="15" t="s">
        <v>65</v>
      </c>
      <c r="V473" s="20" t="s">
        <v>66</v>
      </c>
      <c r="W473" s="21" t="s">
        <v>1374</v>
      </c>
      <c r="X473" s="50"/>
    </row>
    <row r="474" ht="54" spans="1:24">
      <c r="A474" s="16">
        <v>467</v>
      </c>
      <c r="B474" s="19" t="s">
        <v>1378</v>
      </c>
      <c r="C474" s="19" t="s">
        <v>1379</v>
      </c>
      <c r="D474" s="21" t="s">
        <v>1369</v>
      </c>
      <c r="E474" s="63" t="s">
        <v>104</v>
      </c>
      <c r="F474" s="19" t="s">
        <v>105</v>
      </c>
      <c r="G474" s="20" t="s">
        <v>1301</v>
      </c>
      <c r="H474" s="27" t="s">
        <v>891</v>
      </c>
      <c r="I474" s="28">
        <v>50</v>
      </c>
      <c r="J474" s="35"/>
      <c r="K474" s="36"/>
      <c r="L474" s="37">
        <v>50</v>
      </c>
      <c r="M474" s="27"/>
      <c r="N474" s="28"/>
      <c r="O474" s="19" t="s">
        <v>1380</v>
      </c>
      <c r="P474" s="20" t="s">
        <v>61</v>
      </c>
      <c r="Q474" s="44" t="s">
        <v>62</v>
      </c>
      <c r="R474" s="21" t="s">
        <v>63</v>
      </c>
      <c r="S474" s="21" t="s">
        <v>1371</v>
      </c>
      <c r="T474" s="28">
        <v>50</v>
      </c>
      <c r="U474" s="15" t="s">
        <v>65</v>
      </c>
      <c r="V474" s="20" t="s">
        <v>66</v>
      </c>
      <c r="W474" s="21" t="s">
        <v>1369</v>
      </c>
      <c r="X474" s="50"/>
    </row>
    <row r="475" ht="67.5" spans="1:24">
      <c r="A475" s="16">
        <v>468</v>
      </c>
      <c r="B475" s="19" t="s">
        <v>1381</v>
      </c>
      <c r="C475" s="19" t="s">
        <v>1382</v>
      </c>
      <c r="D475" s="21" t="s">
        <v>1369</v>
      </c>
      <c r="E475" s="63" t="s">
        <v>1375</v>
      </c>
      <c r="F475" s="19" t="s">
        <v>1281</v>
      </c>
      <c r="G475" s="20" t="s">
        <v>1301</v>
      </c>
      <c r="H475" s="27" t="s">
        <v>891</v>
      </c>
      <c r="I475" s="28">
        <v>75</v>
      </c>
      <c r="J475" s="35"/>
      <c r="K475" s="36"/>
      <c r="L475" s="37">
        <v>75</v>
      </c>
      <c r="M475" s="27"/>
      <c r="N475" s="28"/>
      <c r="O475" s="19" t="s">
        <v>1383</v>
      </c>
      <c r="P475" s="20" t="s">
        <v>61</v>
      </c>
      <c r="Q475" s="44" t="s">
        <v>62</v>
      </c>
      <c r="R475" s="21" t="s">
        <v>63</v>
      </c>
      <c r="S475" s="21" t="s">
        <v>1371</v>
      </c>
      <c r="T475" s="44">
        <v>75</v>
      </c>
      <c r="U475" s="15" t="s">
        <v>65</v>
      </c>
      <c r="V475" s="20" t="s">
        <v>66</v>
      </c>
      <c r="W475" s="21" t="s">
        <v>1369</v>
      </c>
      <c r="X475" s="50"/>
    </row>
    <row r="476" ht="67.5" spans="1:24">
      <c r="A476" s="16">
        <v>469</v>
      </c>
      <c r="B476" s="19" t="s">
        <v>1384</v>
      </c>
      <c r="C476" s="19" t="s">
        <v>1385</v>
      </c>
      <c r="D476" s="21" t="s">
        <v>1369</v>
      </c>
      <c r="E476" s="21" t="s">
        <v>190</v>
      </c>
      <c r="F476" s="19" t="s">
        <v>1386</v>
      </c>
      <c r="G476" s="20" t="s">
        <v>1301</v>
      </c>
      <c r="H476" s="27" t="s">
        <v>891</v>
      </c>
      <c r="I476" s="28">
        <v>75</v>
      </c>
      <c r="J476" s="35"/>
      <c r="K476" s="36"/>
      <c r="L476" s="37">
        <v>75</v>
      </c>
      <c r="M476" s="27"/>
      <c r="N476" s="28"/>
      <c r="O476" s="19" t="s">
        <v>1384</v>
      </c>
      <c r="P476" s="20" t="s">
        <v>61</v>
      </c>
      <c r="Q476" s="15" t="s">
        <v>357</v>
      </c>
      <c r="R476" s="21" t="s">
        <v>63</v>
      </c>
      <c r="S476" s="21" t="s">
        <v>1371</v>
      </c>
      <c r="T476" s="44">
        <v>75</v>
      </c>
      <c r="U476" s="15" t="s">
        <v>65</v>
      </c>
      <c r="V476" s="20" t="s">
        <v>66</v>
      </c>
      <c r="W476" s="21" t="s">
        <v>1369</v>
      </c>
      <c r="X476" s="50"/>
    </row>
    <row r="477" ht="40.5" spans="1:24">
      <c r="A477" s="16">
        <v>470</v>
      </c>
      <c r="B477" s="19" t="s">
        <v>1387</v>
      </c>
      <c r="C477" s="19" t="s">
        <v>1388</v>
      </c>
      <c r="D477" s="21" t="s">
        <v>1369</v>
      </c>
      <c r="E477" s="63" t="s">
        <v>57</v>
      </c>
      <c r="F477" s="19" t="s">
        <v>1389</v>
      </c>
      <c r="G477" s="20" t="s">
        <v>1301</v>
      </c>
      <c r="H477" s="27" t="s">
        <v>891</v>
      </c>
      <c r="I477" s="28">
        <v>10</v>
      </c>
      <c r="J477" s="35"/>
      <c r="K477" s="36"/>
      <c r="L477" s="37">
        <v>10</v>
      </c>
      <c r="M477" s="27"/>
      <c r="N477" s="28"/>
      <c r="O477" s="19" t="s">
        <v>1390</v>
      </c>
      <c r="P477" s="20" t="s">
        <v>61</v>
      </c>
      <c r="Q477" s="44" t="s">
        <v>62</v>
      </c>
      <c r="R477" s="21" t="s">
        <v>63</v>
      </c>
      <c r="S477" s="21" t="s">
        <v>1371</v>
      </c>
      <c r="T477" s="44">
        <v>10</v>
      </c>
      <c r="U477" s="15" t="s">
        <v>65</v>
      </c>
      <c r="V477" s="20" t="s">
        <v>66</v>
      </c>
      <c r="W477" s="21" t="s">
        <v>1369</v>
      </c>
      <c r="X477" s="50"/>
    </row>
    <row r="478" ht="54" spans="1:24">
      <c r="A478" s="16">
        <v>471</v>
      </c>
      <c r="B478" s="19" t="s">
        <v>1391</v>
      </c>
      <c r="C478" s="19" t="s">
        <v>1392</v>
      </c>
      <c r="D478" s="21" t="s">
        <v>1369</v>
      </c>
      <c r="E478" s="21" t="s">
        <v>1375</v>
      </c>
      <c r="F478" s="19" t="s">
        <v>1281</v>
      </c>
      <c r="G478" s="20" t="s">
        <v>1301</v>
      </c>
      <c r="H478" s="27" t="s">
        <v>891</v>
      </c>
      <c r="I478" s="28">
        <v>25</v>
      </c>
      <c r="J478" s="35"/>
      <c r="K478" s="36"/>
      <c r="L478" s="37">
        <v>25</v>
      </c>
      <c r="M478" s="27"/>
      <c r="N478" s="28"/>
      <c r="O478" s="19" t="s">
        <v>1393</v>
      </c>
      <c r="P478" s="20" t="s">
        <v>61</v>
      </c>
      <c r="Q478" s="44" t="s">
        <v>62</v>
      </c>
      <c r="R478" s="21" t="s">
        <v>63</v>
      </c>
      <c r="S478" s="21" t="s">
        <v>1371</v>
      </c>
      <c r="T478" s="44">
        <v>20</v>
      </c>
      <c r="U478" s="15" t="s">
        <v>65</v>
      </c>
      <c r="V478" s="20" t="s">
        <v>66</v>
      </c>
      <c r="W478" s="21" t="s">
        <v>1369</v>
      </c>
      <c r="X478" s="50"/>
    </row>
    <row r="479" ht="27" spans="1:24">
      <c r="A479" s="16">
        <v>472</v>
      </c>
      <c r="B479" s="21" t="s">
        <v>1394</v>
      </c>
      <c r="C479" s="91" t="s">
        <v>1395</v>
      </c>
      <c r="D479" s="21" t="s">
        <v>1369</v>
      </c>
      <c r="E479" s="63" t="s">
        <v>57</v>
      </c>
      <c r="F479" s="85" t="s">
        <v>91</v>
      </c>
      <c r="G479" s="20" t="s">
        <v>1301</v>
      </c>
      <c r="H479" s="27" t="s">
        <v>1396</v>
      </c>
      <c r="I479" s="22">
        <v>444</v>
      </c>
      <c r="J479" s="35"/>
      <c r="K479" s="22"/>
      <c r="L479" s="37">
        <v>444</v>
      </c>
      <c r="M479" s="27"/>
      <c r="N479" s="22"/>
      <c r="O479" s="21" t="s">
        <v>1397</v>
      </c>
      <c r="P479" s="20" t="s">
        <v>61</v>
      </c>
      <c r="Q479" s="44" t="s">
        <v>62</v>
      </c>
      <c r="R479" s="21" t="s">
        <v>63</v>
      </c>
      <c r="S479" s="21" t="s">
        <v>1371</v>
      </c>
      <c r="T479" s="44">
        <v>444</v>
      </c>
      <c r="U479" s="15" t="s">
        <v>65</v>
      </c>
      <c r="V479" s="20" t="s">
        <v>66</v>
      </c>
      <c r="W479" s="21" t="s">
        <v>1369</v>
      </c>
      <c r="X479" s="50"/>
    </row>
    <row r="480" ht="27" spans="1:24">
      <c r="A480" s="16">
        <v>473</v>
      </c>
      <c r="B480" s="21" t="s">
        <v>1398</v>
      </c>
      <c r="C480" s="21" t="s">
        <v>1399</v>
      </c>
      <c r="D480" s="21" t="s">
        <v>1369</v>
      </c>
      <c r="E480" s="21" t="s">
        <v>57</v>
      </c>
      <c r="F480" s="63" t="s">
        <v>114</v>
      </c>
      <c r="G480" s="20" t="s">
        <v>1301</v>
      </c>
      <c r="H480" s="27" t="s">
        <v>1396</v>
      </c>
      <c r="I480" s="22">
        <v>60.2564</v>
      </c>
      <c r="J480" s="35"/>
      <c r="K480" s="22"/>
      <c r="L480" s="37">
        <v>60.2564</v>
      </c>
      <c r="M480" s="27"/>
      <c r="N480" s="22"/>
      <c r="O480" s="21" t="s">
        <v>1398</v>
      </c>
      <c r="P480" s="20" t="s">
        <v>61</v>
      </c>
      <c r="Q480" s="44" t="s">
        <v>62</v>
      </c>
      <c r="R480" s="21" t="s">
        <v>63</v>
      </c>
      <c r="S480" s="21" t="s">
        <v>1371</v>
      </c>
      <c r="T480" s="44">
        <v>60.2564</v>
      </c>
      <c r="U480" s="15" t="s">
        <v>65</v>
      </c>
      <c r="V480" s="20" t="s">
        <v>66</v>
      </c>
      <c r="W480" s="21" t="s">
        <v>1369</v>
      </c>
      <c r="X480" s="50"/>
    </row>
    <row r="481" ht="40.5" spans="1:24">
      <c r="A481" s="16">
        <v>474</v>
      </c>
      <c r="B481" s="21" t="s">
        <v>1400</v>
      </c>
      <c r="C481" s="21" t="s">
        <v>1401</v>
      </c>
      <c r="D481" s="21" t="s">
        <v>1369</v>
      </c>
      <c r="E481" s="21" t="s">
        <v>57</v>
      </c>
      <c r="F481" s="63" t="s">
        <v>114</v>
      </c>
      <c r="G481" s="20" t="s">
        <v>1301</v>
      </c>
      <c r="H481" s="27" t="s">
        <v>1396</v>
      </c>
      <c r="I481" s="22">
        <v>103.7803</v>
      </c>
      <c r="J481" s="35"/>
      <c r="K481" s="22"/>
      <c r="L481" s="37">
        <v>103.7803</v>
      </c>
      <c r="M481" s="27"/>
      <c r="N481" s="22"/>
      <c r="O481" s="21" t="s">
        <v>1402</v>
      </c>
      <c r="P481" s="20" t="s">
        <v>61</v>
      </c>
      <c r="Q481" s="44" t="s">
        <v>62</v>
      </c>
      <c r="R481" s="21" t="s">
        <v>63</v>
      </c>
      <c r="S481" s="21" t="s">
        <v>1371</v>
      </c>
      <c r="T481" s="44">
        <v>103.7803</v>
      </c>
      <c r="U481" s="15" t="s">
        <v>65</v>
      </c>
      <c r="V481" s="20" t="s">
        <v>66</v>
      </c>
      <c r="W481" s="21" t="s">
        <v>1369</v>
      </c>
      <c r="X481" s="50"/>
    </row>
    <row r="482" ht="27" spans="1:24">
      <c r="A482" s="16">
        <v>475</v>
      </c>
      <c r="B482" s="21" t="s">
        <v>1403</v>
      </c>
      <c r="C482" s="21" t="s">
        <v>1404</v>
      </c>
      <c r="D482" s="21" t="s">
        <v>1300</v>
      </c>
      <c r="E482" s="21" t="s">
        <v>57</v>
      </c>
      <c r="F482" s="63" t="s">
        <v>114</v>
      </c>
      <c r="G482" s="20" t="s">
        <v>1301</v>
      </c>
      <c r="H482" s="27" t="s">
        <v>1396</v>
      </c>
      <c r="I482" s="22">
        <v>40.1483</v>
      </c>
      <c r="J482" s="35"/>
      <c r="K482" s="22"/>
      <c r="L482" s="37">
        <v>40.1483</v>
      </c>
      <c r="M482" s="27"/>
      <c r="N482" s="22"/>
      <c r="O482" s="21" t="s">
        <v>1403</v>
      </c>
      <c r="P482" s="20" t="s">
        <v>61</v>
      </c>
      <c r="Q482" s="44" t="s">
        <v>62</v>
      </c>
      <c r="R482" s="21" t="s">
        <v>63</v>
      </c>
      <c r="S482" s="21" t="s">
        <v>1318</v>
      </c>
      <c r="T482" s="44">
        <v>40.1483</v>
      </c>
      <c r="U482" s="15" t="s">
        <v>65</v>
      </c>
      <c r="V482" s="20" t="s">
        <v>66</v>
      </c>
      <c r="W482" s="21" t="s">
        <v>1300</v>
      </c>
      <c r="X482" s="50"/>
    </row>
    <row r="483" ht="27" spans="1:24">
      <c r="A483" s="16">
        <v>476</v>
      </c>
      <c r="B483" s="21" t="s">
        <v>1405</v>
      </c>
      <c r="C483" s="21" t="s">
        <v>1406</v>
      </c>
      <c r="D483" s="21" t="s">
        <v>1369</v>
      </c>
      <c r="E483" s="21" t="s">
        <v>57</v>
      </c>
      <c r="F483" s="21" t="s">
        <v>114</v>
      </c>
      <c r="G483" s="20" t="s">
        <v>1301</v>
      </c>
      <c r="H483" s="27" t="s">
        <v>1396</v>
      </c>
      <c r="I483" s="22">
        <v>268.185</v>
      </c>
      <c r="J483" s="35"/>
      <c r="K483" s="22"/>
      <c r="L483" s="37">
        <v>268.185</v>
      </c>
      <c r="M483" s="27"/>
      <c r="N483" s="22"/>
      <c r="O483" s="21" t="s">
        <v>1407</v>
      </c>
      <c r="P483" s="20" t="s">
        <v>61</v>
      </c>
      <c r="Q483" s="44" t="s">
        <v>62</v>
      </c>
      <c r="R483" s="21" t="s">
        <v>63</v>
      </c>
      <c r="S483" s="21" t="s">
        <v>1371</v>
      </c>
      <c r="T483" s="44">
        <v>268.185</v>
      </c>
      <c r="U483" s="15" t="s">
        <v>65</v>
      </c>
      <c r="V483" s="20" t="s">
        <v>66</v>
      </c>
      <c r="W483" s="21" t="s">
        <v>1369</v>
      </c>
      <c r="X483" s="50"/>
    </row>
    <row r="484" ht="27" spans="1:24">
      <c r="A484" s="16">
        <v>477</v>
      </c>
      <c r="B484" s="21" t="s">
        <v>1408</v>
      </c>
      <c r="C484" s="21" t="s">
        <v>1409</v>
      </c>
      <c r="D484" s="21" t="s">
        <v>1374</v>
      </c>
      <c r="E484" s="21" t="s">
        <v>57</v>
      </c>
      <c r="F484" s="21" t="s">
        <v>114</v>
      </c>
      <c r="G484" s="20" t="s">
        <v>1301</v>
      </c>
      <c r="H484" s="27" t="s">
        <v>1396</v>
      </c>
      <c r="I484" s="22">
        <v>28.3594</v>
      </c>
      <c r="J484" s="35"/>
      <c r="K484" s="22"/>
      <c r="L484" s="37">
        <v>28.3594</v>
      </c>
      <c r="M484" s="27"/>
      <c r="N484" s="22"/>
      <c r="O484" s="21" t="s">
        <v>1408</v>
      </c>
      <c r="P484" s="20" t="s">
        <v>61</v>
      </c>
      <c r="Q484" s="44" t="s">
        <v>62</v>
      </c>
      <c r="R484" s="21" t="s">
        <v>63</v>
      </c>
      <c r="S484" s="21" t="s">
        <v>1377</v>
      </c>
      <c r="T484" s="44">
        <v>28.3594</v>
      </c>
      <c r="U484" s="15" t="s">
        <v>65</v>
      </c>
      <c r="V484" s="20" t="s">
        <v>66</v>
      </c>
      <c r="W484" s="21" t="s">
        <v>1374</v>
      </c>
      <c r="X484" s="50"/>
    </row>
    <row r="485" ht="27" spans="1:24">
      <c r="A485" s="16">
        <v>478</v>
      </c>
      <c r="B485" s="60" t="s">
        <v>1410</v>
      </c>
      <c r="C485" s="21" t="s">
        <v>1008</v>
      </c>
      <c r="D485" s="21" t="s">
        <v>1301</v>
      </c>
      <c r="E485" s="65" t="s">
        <v>57</v>
      </c>
      <c r="F485" s="66" t="s">
        <v>91</v>
      </c>
      <c r="G485" s="20" t="s">
        <v>1301</v>
      </c>
      <c r="H485" s="27" t="s">
        <v>1396</v>
      </c>
      <c r="I485" s="22">
        <v>36</v>
      </c>
      <c r="J485" s="35"/>
      <c r="K485" s="22"/>
      <c r="L485" s="37">
        <v>36</v>
      </c>
      <c r="M485" s="27"/>
      <c r="N485" s="22"/>
      <c r="O485" s="60" t="s">
        <v>1411</v>
      </c>
      <c r="P485" s="20" t="s">
        <v>61</v>
      </c>
      <c r="Q485" s="44" t="s">
        <v>62</v>
      </c>
      <c r="R485" s="21" t="s">
        <v>63</v>
      </c>
      <c r="S485" s="21" t="s">
        <v>1301</v>
      </c>
      <c r="T485" s="44">
        <v>36</v>
      </c>
      <c r="U485" s="15" t="s">
        <v>65</v>
      </c>
      <c r="V485" s="20" t="s">
        <v>66</v>
      </c>
      <c r="W485" s="21" t="s">
        <v>1301</v>
      </c>
      <c r="X485" s="50"/>
    </row>
    <row r="486" ht="27" spans="1:24">
      <c r="A486" s="16">
        <v>479</v>
      </c>
      <c r="B486" s="22" t="s">
        <v>1412</v>
      </c>
      <c r="C486" s="22" t="s">
        <v>1413</v>
      </c>
      <c r="D486" s="21" t="s">
        <v>1301</v>
      </c>
      <c r="E486" s="22" t="s">
        <v>57</v>
      </c>
      <c r="F486" s="22" t="s">
        <v>110</v>
      </c>
      <c r="G486" s="22" t="s">
        <v>1301</v>
      </c>
      <c r="H486" s="22">
        <v>2020</v>
      </c>
      <c r="I486" s="22">
        <v>30</v>
      </c>
      <c r="J486" s="35"/>
      <c r="K486" s="22">
        <v>30</v>
      </c>
      <c r="L486" s="35"/>
      <c r="M486" s="22"/>
      <c r="N486" s="22"/>
      <c r="O486" s="22" t="s">
        <v>1414</v>
      </c>
      <c r="P486" s="20" t="s">
        <v>72</v>
      </c>
      <c r="Q486" s="44" t="s">
        <v>73</v>
      </c>
      <c r="R486" s="21" t="s">
        <v>74</v>
      </c>
      <c r="S486" s="21" t="s">
        <v>74</v>
      </c>
      <c r="T486" s="36">
        <v>30</v>
      </c>
      <c r="U486" s="15" t="s">
        <v>65</v>
      </c>
      <c r="V486" s="20" t="s">
        <v>66</v>
      </c>
      <c r="W486" s="21" t="s">
        <v>1301</v>
      </c>
      <c r="X486" s="50"/>
    </row>
    <row r="487" ht="40.5" spans="1:24">
      <c r="A487" s="16">
        <v>480</v>
      </c>
      <c r="B487" s="22" t="s">
        <v>1415</v>
      </c>
      <c r="C487" s="22" t="s">
        <v>1416</v>
      </c>
      <c r="D487" s="21" t="s">
        <v>1338</v>
      </c>
      <c r="E487" s="22" t="s">
        <v>82</v>
      </c>
      <c r="F487" s="22" t="s">
        <v>94</v>
      </c>
      <c r="G487" s="22" t="s">
        <v>1301</v>
      </c>
      <c r="H487" s="22">
        <v>2020</v>
      </c>
      <c r="I487" s="36">
        <v>65</v>
      </c>
      <c r="J487" s="35"/>
      <c r="K487" s="36">
        <v>65</v>
      </c>
      <c r="L487" s="35"/>
      <c r="M487" s="22"/>
      <c r="N487" s="22"/>
      <c r="O487" s="22" t="s">
        <v>1417</v>
      </c>
      <c r="P487" s="20" t="s">
        <v>100</v>
      </c>
      <c r="Q487" s="44" t="s">
        <v>177</v>
      </c>
      <c r="R487" s="21" t="s">
        <v>63</v>
      </c>
      <c r="S487" s="21" t="s">
        <v>1339</v>
      </c>
      <c r="T487" s="36">
        <v>65</v>
      </c>
      <c r="U487" s="15" t="s">
        <v>65</v>
      </c>
      <c r="V487" s="20" t="s">
        <v>66</v>
      </c>
      <c r="W487" s="21" t="s">
        <v>1338</v>
      </c>
      <c r="X487" s="50"/>
    </row>
    <row r="488" ht="27" spans="1:24">
      <c r="A488" s="16">
        <v>481</v>
      </c>
      <c r="B488" s="21" t="s">
        <v>1418</v>
      </c>
      <c r="C488" s="21" t="s">
        <v>1419</v>
      </c>
      <c r="D488" s="21" t="s">
        <v>1300</v>
      </c>
      <c r="E488" s="21" t="s">
        <v>57</v>
      </c>
      <c r="F488" s="21" t="s">
        <v>114</v>
      </c>
      <c r="G488" s="21" t="s">
        <v>1301</v>
      </c>
      <c r="H488" s="22">
        <v>2020</v>
      </c>
      <c r="I488" s="22">
        <v>67.592</v>
      </c>
      <c r="J488" s="35"/>
      <c r="K488" s="36"/>
      <c r="L488" s="37">
        <v>67.592</v>
      </c>
      <c r="M488" s="22"/>
      <c r="N488" s="22"/>
      <c r="O488" s="21" t="s">
        <v>1420</v>
      </c>
      <c r="P488" s="20" t="s">
        <v>61</v>
      </c>
      <c r="Q488" s="44" t="s">
        <v>62</v>
      </c>
      <c r="R488" s="21" t="s">
        <v>63</v>
      </c>
      <c r="S488" s="21" t="s">
        <v>1318</v>
      </c>
      <c r="T488" s="36">
        <v>67.592</v>
      </c>
      <c r="U488" s="15" t="s">
        <v>65</v>
      </c>
      <c r="V488" s="20" t="s">
        <v>66</v>
      </c>
      <c r="W488" s="21" t="s">
        <v>1300</v>
      </c>
      <c r="X488" s="50"/>
    </row>
    <row r="489" ht="40.5" spans="1:24">
      <c r="A489" s="16">
        <v>482</v>
      </c>
      <c r="B489" s="21" t="s">
        <v>1421</v>
      </c>
      <c r="C489" s="21" t="s">
        <v>1422</v>
      </c>
      <c r="D489" s="21" t="s">
        <v>1369</v>
      </c>
      <c r="E489" s="21" t="s">
        <v>57</v>
      </c>
      <c r="F489" s="21" t="s">
        <v>114</v>
      </c>
      <c r="G489" s="21" t="s">
        <v>1301</v>
      </c>
      <c r="H489" s="22">
        <v>2020</v>
      </c>
      <c r="I489" s="22">
        <v>200</v>
      </c>
      <c r="J489" s="35"/>
      <c r="K489" s="22">
        <v>100</v>
      </c>
      <c r="L489" s="37">
        <v>100</v>
      </c>
      <c r="M489" s="22"/>
      <c r="N489" s="22"/>
      <c r="O489" s="21" t="s">
        <v>1421</v>
      </c>
      <c r="P489" s="20" t="s">
        <v>61</v>
      </c>
      <c r="Q489" s="44" t="s">
        <v>62</v>
      </c>
      <c r="R489" s="21" t="s">
        <v>63</v>
      </c>
      <c r="S489" s="21" t="s">
        <v>1371</v>
      </c>
      <c r="T489" s="36">
        <v>200</v>
      </c>
      <c r="U489" s="15" t="s">
        <v>65</v>
      </c>
      <c r="V489" s="20" t="s">
        <v>66</v>
      </c>
      <c r="W489" s="21" t="s">
        <v>1369</v>
      </c>
      <c r="X489" s="50"/>
    </row>
    <row r="490" ht="27" spans="1:24">
      <c r="A490" s="16">
        <v>483</v>
      </c>
      <c r="B490" s="21" t="s">
        <v>1423</v>
      </c>
      <c r="C490" s="21" t="s">
        <v>1424</v>
      </c>
      <c r="D490" s="21" t="s">
        <v>1369</v>
      </c>
      <c r="E490" s="21" t="s">
        <v>57</v>
      </c>
      <c r="F490" s="21" t="s">
        <v>91</v>
      </c>
      <c r="G490" s="21" t="s">
        <v>1301</v>
      </c>
      <c r="H490" s="22">
        <v>2020</v>
      </c>
      <c r="I490" s="22">
        <v>100</v>
      </c>
      <c r="J490" s="35"/>
      <c r="K490" s="22">
        <v>100</v>
      </c>
      <c r="L490" s="35"/>
      <c r="M490" s="22"/>
      <c r="N490" s="22"/>
      <c r="O490" s="21" t="s">
        <v>1425</v>
      </c>
      <c r="P490" s="20" t="s">
        <v>61</v>
      </c>
      <c r="Q490" s="44" t="s">
        <v>62</v>
      </c>
      <c r="R490" s="21" t="s">
        <v>63</v>
      </c>
      <c r="S490" s="21" t="s">
        <v>1371</v>
      </c>
      <c r="T490" s="36">
        <v>100</v>
      </c>
      <c r="U490" s="15" t="s">
        <v>65</v>
      </c>
      <c r="V490" s="20" t="s">
        <v>66</v>
      </c>
      <c r="W490" s="21" t="s">
        <v>1369</v>
      </c>
      <c r="X490" s="50"/>
    </row>
    <row r="491" ht="40.5" spans="1:24">
      <c r="A491" s="16">
        <v>484</v>
      </c>
      <c r="B491" s="21" t="s">
        <v>1426</v>
      </c>
      <c r="C491" s="21" t="s">
        <v>1427</v>
      </c>
      <c r="D491" s="21" t="s">
        <v>1369</v>
      </c>
      <c r="E491" s="21" t="s">
        <v>82</v>
      </c>
      <c r="F491" s="21" t="s">
        <v>91</v>
      </c>
      <c r="G491" s="21" t="s">
        <v>1301</v>
      </c>
      <c r="H491" s="22">
        <v>2020</v>
      </c>
      <c r="I491" s="22">
        <v>243.416</v>
      </c>
      <c r="J491" s="35"/>
      <c r="K491" s="22">
        <v>243.416</v>
      </c>
      <c r="L491" s="35"/>
      <c r="M491" s="22"/>
      <c r="N491" s="22"/>
      <c r="O491" s="21" t="s">
        <v>1428</v>
      </c>
      <c r="P491" s="20" t="s">
        <v>61</v>
      </c>
      <c r="Q491" s="44" t="s">
        <v>84</v>
      </c>
      <c r="R491" s="21" t="s">
        <v>63</v>
      </c>
      <c r="S491" s="22" t="s">
        <v>1429</v>
      </c>
      <c r="T491" s="36">
        <v>243.416</v>
      </c>
      <c r="U491" s="15" t="s">
        <v>65</v>
      </c>
      <c r="V491" s="20" t="s">
        <v>66</v>
      </c>
      <c r="W491" s="21" t="s">
        <v>1369</v>
      </c>
      <c r="X491" s="50"/>
    </row>
    <row r="492" ht="40.5" spans="1:24">
      <c r="A492" s="16">
        <v>485</v>
      </c>
      <c r="B492" s="21" t="s">
        <v>1430</v>
      </c>
      <c r="C492" s="21" t="s">
        <v>1431</v>
      </c>
      <c r="D492" s="21" t="s">
        <v>1301</v>
      </c>
      <c r="E492" s="21" t="s">
        <v>82</v>
      </c>
      <c r="F492" s="21" t="s">
        <v>91</v>
      </c>
      <c r="G492" s="21" t="s">
        <v>1301</v>
      </c>
      <c r="H492" s="22">
        <v>2020</v>
      </c>
      <c r="I492" s="22">
        <v>75</v>
      </c>
      <c r="J492" s="35"/>
      <c r="K492" s="22">
        <v>75</v>
      </c>
      <c r="L492" s="35"/>
      <c r="M492" s="22"/>
      <c r="N492" s="22"/>
      <c r="O492" s="21" t="s">
        <v>1432</v>
      </c>
      <c r="P492" s="20" t="s">
        <v>100</v>
      </c>
      <c r="Q492" s="44" t="s">
        <v>177</v>
      </c>
      <c r="R492" s="21" t="s">
        <v>63</v>
      </c>
      <c r="S492" s="21" t="s">
        <v>1301</v>
      </c>
      <c r="T492" s="22">
        <v>45</v>
      </c>
      <c r="U492" s="15" t="s">
        <v>65</v>
      </c>
      <c r="V492" s="20" t="s">
        <v>66</v>
      </c>
      <c r="W492" s="21" t="s">
        <v>1301</v>
      </c>
      <c r="X492" s="50"/>
    </row>
    <row r="493" ht="40.5" spans="1:24">
      <c r="A493" s="16">
        <v>486</v>
      </c>
      <c r="B493" s="21" t="s">
        <v>1433</v>
      </c>
      <c r="C493" s="21" t="s">
        <v>1434</v>
      </c>
      <c r="D493" s="21" t="s">
        <v>1369</v>
      </c>
      <c r="E493" s="21" t="s">
        <v>82</v>
      </c>
      <c r="F493" s="21" t="s">
        <v>91</v>
      </c>
      <c r="G493" s="21" t="s">
        <v>1301</v>
      </c>
      <c r="H493" s="22">
        <v>2020</v>
      </c>
      <c r="I493" s="22">
        <v>90</v>
      </c>
      <c r="J493" s="35"/>
      <c r="K493" s="22">
        <v>90</v>
      </c>
      <c r="L493" s="35"/>
      <c r="M493" s="22"/>
      <c r="N493" s="22"/>
      <c r="O493" s="21" t="s">
        <v>1435</v>
      </c>
      <c r="P493" s="20" t="s">
        <v>61</v>
      </c>
      <c r="Q493" s="44" t="s">
        <v>96</v>
      </c>
      <c r="R493" s="21" t="s">
        <v>63</v>
      </c>
      <c r="S493" s="21" t="s">
        <v>1371</v>
      </c>
      <c r="T493" s="36">
        <v>90</v>
      </c>
      <c r="U493" s="15" t="s">
        <v>65</v>
      </c>
      <c r="V493" s="20" t="s">
        <v>66</v>
      </c>
      <c r="W493" s="21" t="s">
        <v>1369</v>
      </c>
      <c r="X493" s="50"/>
    </row>
    <row r="494" ht="54" spans="1:24">
      <c r="A494" s="16">
        <v>487</v>
      </c>
      <c r="B494" s="22" t="s">
        <v>1436</v>
      </c>
      <c r="C494" s="22" t="s">
        <v>1437</v>
      </c>
      <c r="D494" s="21" t="s">
        <v>1369</v>
      </c>
      <c r="E494" s="77" t="s">
        <v>57</v>
      </c>
      <c r="F494" s="78" t="s">
        <v>91</v>
      </c>
      <c r="G494" s="78" t="s">
        <v>1301</v>
      </c>
      <c r="H494" s="22">
        <v>2020</v>
      </c>
      <c r="I494" s="22">
        <v>240</v>
      </c>
      <c r="J494" s="35"/>
      <c r="K494" s="36"/>
      <c r="L494" s="37">
        <v>240</v>
      </c>
      <c r="M494" s="22"/>
      <c r="N494" s="22"/>
      <c r="O494" s="22" t="s">
        <v>1436</v>
      </c>
      <c r="P494" s="20" t="s">
        <v>61</v>
      </c>
      <c r="Q494" s="44" t="s">
        <v>62</v>
      </c>
      <c r="R494" s="21" t="s">
        <v>63</v>
      </c>
      <c r="S494" s="21" t="s">
        <v>1371</v>
      </c>
      <c r="T494" s="36">
        <v>240</v>
      </c>
      <c r="U494" s="15" t="s">
        <v>65</v>
      </c>
      <c r="V494" s="20" t="s">
        <v>66</v>
      </c>
      <c r="W494" s="21" t="s">
        <v>1369</v>
      </c>
      <c r="X494" s="50"/>
    </row>
    <row r="495" ht="27" spans="1:24">
      <c r="A495" s="16">
        <v>488</v>
      </c>
      <c r="B495" s="71" t="s">
        <v>1438</v>
      </c>
      <c r="C495" s="71" t="s">
        <v>1439</v>
      </c>
      <c r="D495" s="21" t="s">
        <v>1301</v>
      </c>
      <c r="E495" s="77" t="s">
        <v>57</v>
      </c>
      <c r="F495" s="78" t="s">
        <v>91</v>
      </c>
      <c r="G495" s="72" t="s">
        <v>1301</v>
      </c>
      <c r="H495" s="22">
        <v>2020</v>
      </c>
      <c r="I495" s="22">
        <v>48</v>
      </c>
      <c r="J495" s="35"/>
      <c r="K495" s="36"/>
      <c r="L495" s="37">
        <v>48</v>
      </c>
      <c r="M495" s="22"/>
      <c r="N495" s="22"/>
      <c r="O495" s="71" t="s">
        <v>1440</v>
      </c>
      <c r="P495" s="20" t="s">
        <v>61</v>
      </c>
      <c r="Q495" s="44" t="s">
        <v>62</v>
      </c>
      <c r="R495" s="21" t="s">
        <v>63</v>
      </c>
      <c r="S495" s="21" t="s">
        <v>1301</v>
      </c>
      <c r="T495" s="36">
        <v>48</v>
      </c>
      <c r="U495" s="15" t="s">
        <v>65</v>
      </c>
      <c r="V495" s="20" t="s">
        <v>66</v>
      </c>
      <c r="W495" s="21" t="s">
        <v>1301</v>
      </c>
      <c r="X495" s="50"/>
    </row>
    <row r="496" ht="67.5" spans="1:24">
      <c r="A496" s="16">
        <v>489</v>
      </c>
      <c r="B496" s="21" t="s">
        <v>1441</v>
      </c>
      <c r="C496" s="21" t="s">
        <v>1442</v>
      </c>
      <c r="D496" s="21" t="s">
        <v>1369</v>
      </c>
      <c r="E496" s="21" t="s">
        <v>57</v>
      </c>
      <c r="F496" s="21" t="s">
        <v>91</v>
      </c>
      <c r="G496" s="21" t="s">
        <v>1301</v>
      </c>
      <c r="H496" s="22">
        <v>2020</v>
      </c>
      <c r="I496" s="22">
        <v>200</v>
      </c>
      <c r="J496" s="35"/>
      <c r="K496" s="36"/>
      <c r="L496" s="37">
        <v>200</v>
      </c>
      <c r="M496" s="22"/>
      <c r="N496" s="22"/>
      <c r="O496" s="21" t="s">
        <v>1443</v>
      </c>
      <c r="P496" s="20" t="s">
        <v>61</v>
      </c>
      <c r="Q496" s="44" t="s">
        <v>84</v>
      </c>
      <c r="R496" s="21" t="s">
        <v>63</v>
      </c>
      <c r="S496" s="21" t="s">
        <v>1371</v>
      </c>
      <c r="T496" s="36">
        <v>200</v>
      </c>
      <c r="U496" s="15" t="s">
        <v>65</v>
      </c>
      <c r="V496" s="20" t="s">
        <v>66</v>
      </c>
      <c r="W496" s="21" t="s">
        <v>1369</v>
      </c>
      <c r="X496" s="50"/>
    </row>
    <row r="497" ht="67.5" spans="1:24">
      <c r="A497" s="16">
        <v>490</v>
      </c>
      <c r="B497" s="21" t="s">
        <v>1444</v>
      </c>
      <c r="C497" s="21" t="s">
        <v>1445</v>
      </c>
      <c r="D497" s="21" t="s">
        <v>1369</v>
      </c>
      <c r="E497" s="21" t="s">
        <v>57</v>
      </c>
      <c r="F497" s="21" t="s">
        <v>91</v>
      </c>
      <c r="G497" s="21" t="s">
        <v>1301</v>
      </c>
      <c r="H497" s="22">
        <v>2020</v>
      </c>
      <c r="I497" s="22">
        <v>150</v>
      </c>
      <c r="J497" s="35"/>
      <c r="K497" s="36"/>
      <c r="L497" s="37">
        <v>150</v>
      </c>
      <c r="M497" s="22"/>
      <c r="N497" s="22"/>
      <c r="O497" s="21" t="s">
        <v>1446</v>
      </c>
      <c r="P497" s="20" t="s">
        <v>61</v>
      </c>
      <c r="Q497" s="44" t="s">
        <v>357</v>
      </c>
      <c r="R497" s="21" t="s">
        <v>63</v>
      </c>
      <c r="S497" s="21" t="s">
        <v>1371</v>
      </c>
      <c r="T497" s="36">
        <v>150</v>
      </c>
      <c r="U497" s="15" t="s">
        <v>65</v>
      </c>
      <c r="V497" s="20" t="s">
        <v>66</v>
      </c>
      <c r="W497" s="21" t="s">
        <v>1369</v>
      </c>
      <c r="X497" s="50"/>
    </row>
    <row r="498" ht="40.5" spans="1:24">
      <c r="A498" s="16">
        <v>491</v>
      </c>
      <c r="B498" s="20" t="s">
        <v>1447</v>
      </c>
      <c r="C498" s="20" t="s">
        <v>1448</v>
      </c>
      <c r="D498" s="20" t="s">
        <v>1321</v>
      </c>
      <c r="E498" s="20" t="s">
        <v>57</v>
      </c>
      <c r="F498" s="20" t="s">
        <v>94</v>
      </c>
      <c r="G498" s="20" t="s">
        <v>1301</v>
      </c>
      <c r="H498" s="84">
        <v>2020</v>
      </c>
      <c r="I498" s="84">
        <v>65</v>
      </c>
      <c r="J498" s="35"/>
      <c r="K498" s="84">
        <v>65</v>
      </c>
      <c r="L498" s="35"/>
      <c r="M498" s="84"/>
      <c r="N498" s="84"/>
      <c r="O498" s="20" t="s">
        <v>1447</v>
      </c>
      <c r="P498" s="20" t="s">
        <v>61</v>
      </c>
      <c r="Q498" s="44" t="s">
        <v>84</v>
      </c>
      <c r="R498" s="20" t="s">
        <v>63</v>
      </c>
      <c r="S498" s="20" t="s">
        <v>1322</v>
      </c>
      <c r="T498" s="44">
        <v>64.901596</v>
      </c>
      <c r="U498" s="20" t="s">
        <v>65</v>
      </c>
      <c r="V498" s="20" t="s">
        <v>66</v>
      </c>
      <c r="W498" s="20" t="s">
        <v>1321</v>
      </c>
      <c r="X498" s="50"/>
    </row>
    <row r="499" ht="27" spans="1:24">
      <c r="A499" s="16">
        <v>492</v>
      </c>
      <c r="B499" s="20" t="s">
        <v>76</v>
      </c>
      <c r="C499" s="20" t="s">
        <v>1449</v>
      </c>
      <c r="D499" s="21" t="s">
        <v>1450</v>
      </c>
      <c r="E499" s="21" t="s">
        <v>70</v>
      </c>
      <c r="F499" s="21" t="s">
        <v>91</v>
      </c>
      <c r="G499" s="21" t="s">
        <v>1450</v>
      </c>
      <c r="H499" s="22">
        <v>2016</v>
      </c>
      <c r="I499" s="22">
        <v>394</v>
      </c>
      <c r="J499" s="35"/>
      <c r="K499" s="22">
        <v>394</v>
      </c>
      <c r="L499" s="35"/>
      <c r="M499" s="22"/>
      <c r="N499" s="22"/>
      <c r="O499" s="20" t="s">
        <v>1451</v>
      </c>
      <c r="P499" s="21" t="s">
        <v>72</v>
      </c>
      <c r="Q499" s="44" t="s">
        <v>73</v>
      </c>
      <c r="R499" s="21" t="s">
        <v>74</v>
      </c>
      <c r="S499" s="21" t="s">
        <v>303</v>
      </c>
      <c r="T499" s="21">
        <v>394</v>
      </c>
      <c r="U499" s="21" t="s">
        <v>65</v>
      </c>
      <c r="V499" s="21" t="s">
        <v>66</v>
      </c>
      <c r="W499" s="21" t="s">
        <v>303</v>
      </c>
      <c r="X499" s="21"/>
    </row>
    <row r="500" ht="27" spans="1:24">
      <c r="A500" s="16">
        <v>493</v>
      </c>
      <c r="B500" s="20" t="s">
        <v>1452</v>
      </c>
      <c r="C500" s="20" t="s">
        <v>1453</v>
      </c>
      <c r="D500" s="21" t="s">
        <v>1450</v>
      </c>
      <c r="E500" s="21" t="s">
        <v>57</v>
      </c>
      <c r="F500" s="21" t="s">
        <v>58</v>
      </c>
      <c r="G500" s="21" t="s">
        <v>1450</v>
      </c>
      <c r="H500" s="22">
        <v>2016</v>
      </c>
      <c r="I500" s="22">
        <v>11</v>
      </c>
      <c r="J500" s="35"/>
      <c r="K500" s="22">
        <v>11</v>
      </c>
      <c r="L500" s="35"/>
      <c r="M500" s="22"/>
      <c r="N500" s="22"/>
      <c r="O500" s="21" t="s">
        <v>1454</v>
      </c>
      <c r="P500" s="21" t="s">
        <v>61</v>
      </c>
      <c r="Q500" s="44" t="s">
        <v>62</v>
      </c>
      <c r="R500" s="21" t="s">
        <v>63</v>
      </c>
      <c r="S500" s="21" t="s">
        <v>1455</v>
      </c>
      <c r="T500" s="21">
        <v>11</v>
      </c>
      <c r="U500" s="21" t="s">
        <v>65</v>
      </c>
      <c r="V500" s="21" t="s">
        <v>66</v>
      </c>
      <c r="W500" s="21" t="s">
        <v>1456</v>
      </c>
      <c r="X500" s="44"/>
    </row>
    <row r="501" ht="27" spans="1:24">
      <c r="A501" s="16">
        <v>494</v>
      </c>
      <c r="B501" s="20" t="s">
        <v>1457</v>
      </c>
      <c r="C501" s="20" t="s">
        <v>654</v>
      </c>
      <c r="D501" s="21" t="s">
        <v>1450</v>
      </c>
      <c r="E501" s="21" t="s">
        <v>57</v>
      </c>
      <c r="F501" s="21" t="s">
        <v>58</v>
      </c>
      <c r="G501" s="21" t="s">
        <v>1450</v>
      </c>
      <c r="H501" s="22">
        <v>2016</v>
      </c>
      <c r="I501" s="22">
        <v>13</v>
      </c>
      <c r="J501" s="35"/>
      <c r="K501" s="22">
        <v>13</v>
      </c>
      <c r="L501" s="35"/>
      <c r="M501" s="22"/>
      <c r="N501" s="22"/>
      <c r="O501" s="21" t="s">
        <v>1458</v>
      </c>
      <c r="P501" s="21" t="s">
        <v>61</v>
      </c>
      <c r="Q501" s="44" t="s">
        <v>62</v>
      </c>
      <c r="R501" s="21" t="s">
        <v>63</v>
      </c>
      <c r="S501" s="21" t="s">
        <v>1455</v>
      </c>
      <c r="T501" s="21">
        <v>13</v>
      </c>
      <c r="U501" s="21" t="s">
        <v>65</v>
      </c>
      <c r="V501" s="21" t="s">
        <v>66</v>
      </c>
      <c r="W501" s="21" t="s">
        <v>1456</v>
      </c>
      <c r="X501" s="44"/>
    </row>
    <row r="502" ht="40.5" spans="1:24">
      <c r="A502" s="16">
        <v>495</v>
      </c>
      <c r="B502" s="22" t="s">
        <v>448</v>
      </c>
      <c r="C502" s="22" t="s">
        <v>1459</v>
      </c>
      <c r="D502" s="22" t="s">
        <v>1460</v>
      </c>
      <c r="E502" s="52" t="s">
        <v>82</v>
      </c>
      <c r="F502" s="62" t="s">
        <v>58</v>
      </c>
      <c r="G502" s="22" t="s">
        <v>1450</v>
      </c>
      <c r="H502" s="22">
        <v>2016</v>
      </c>
      <c r="I502" s="22">
        <v>50</v>
      </c>
      <c r="J502" s="35"/>
      <c r="K502" s="22">
        <v>50</v>
      </c>
      <c r="L502" s="35"/>
      <c r="M502" s="22"/>
      <c r="N502" s="22"/>
      <c r="O502" s="52" t="s">
        <v>1461</v>
      </c>
      <c r="P502" s="21" t="s">
        <v>100</v>
      </c>
      <c r="Q502" s="44" t="s">
        <v>177</v>
      </c>
      <c r="R502" s="21" t="s">
        <v>178</v>
      </c>
      <c r="S502" s="21" t="s">
        <v>1462</v>
      </c>
      <c r="T502" s="52">
        <v>50</v>
      </c>
      <c r="U502" s="52" t="s">
        <v>321</v>
      </c>
      <c r="V502" s="52" t="s">
        <v>66</v>
      </c>
      <c r="W502" s="21" t="s">
        <v>1463</v>
      </c>
      <c r="X502" s="52"/>
    </row>
    <row r="503" ht="54" spans="1:24">
      <c r="A503" s="16">
        <v>496</v>
      </c>
      <c r="B503" s="22" t="s">
        <v>1464</v>
      </c>
      <c r="C503" s="22" t="s">
        <v>1465</v>
      </c>
      <c r="D503" s="22" t="s">
        <v>1466</v>
      </c>
      <c r="E503" s="52" t="s">
        <v>82</v>
      </c>
      <c r="F503" s="62" t="s">
        <v>58</v>
      </c>
      <c r="G503" s="22" t="s">
        <v>1450</v>
      </c>
      <c r="H503" s="22">
        <v>2016</v>
      </c>
      <c r="I503" s="22">
        <v>10</v>
      </c>
      <c r="J503" s="35"/>
      <c r="K503" s="22">
        <v>10</v>
      </c>
      <c r="L503" s="35"/>
      <c r="M503" s="22"/>
      <c r="N503" s="22"/>
      <c r="O503" s="22" t="s">
        <v>1467</v>
      </c>
      <c r="P503" s="21" t="s">
        <v>100</v>
      </c>
      <c r="Q503" s="44" t="s">
        <v>177</v>
      </c>
      <c r="R503" s="21" t="s">
        <v>178</v>
      </c>
      <c r="S503" s="21" t="s">
        <v>1468</v>
      </c>
      <c r="T503" s="21">
        <v>10</v>
      </c>
      <c r="U503" s="21" t="s">
        <v>65</v>
      </c>
      <c r="V503" s="21" t="s">
        <v>66</v>
      </c>
      <c r="W503" s="21" t="s">
        <v>1456</v>
      </c>
      <c r="X503" s="21"/>
    </row>
    <row r="504" ht="54" spans="1:24">
      <c r="A504" s="16">
        <v>497</v>
      </c>
      <c r="B504" s="22" t="s">
        <v>1469</v>
      </c>
      <c r="C504" s="22" t="s">
        <v>1470</v>
      </c>
      <c r="D504" s="22" t="s">
        <v>1471</v>
      </c>
      <c r="E504" s="52" t="s">
        <v>82</v>
      </c>
      <c r="F504" s="62" t="s">
        <v>58</v>
      </c>
      <c r="G504" s="22" t="s">
        <v>1450</v>
      </c>
      <c r="H504" s="22">
        <v>2016</v>
      </c>
      <c r="I504" s="22">
        <v>5</v>
      </c>
      <c r="J504" s="35"/>
      <c r="K504" s="22">
        <v>5</v>
      </c>
      <c r="L504" s="35"/>
      <c r="M504" s="22"/>
      <c r="N504" s="22"/>
      <c r="O504" s="21" t="s">
        <v>1472</v>
      </c>
      <c r="P504" s="21" t="s">
        <v>100</v>
      </c>
      <c r="Q504" s="44" t="s">
        <v>177</v>
      </c>
      <c r="R504" s="21" t="s">
        <v>178</v>
      </c>
      <c r="S504" s="21" t="s">
        <v>1473</v>
      </c>
      <c r="T504" s="21">
        <v>5</v>
      </c>
      <c r="U504" s="22" t="s">
        <v>65</v>
      </c>
      <c r="V504" s="21" t="s">
        <v>66</v>
      </c>
      <c r="W504" s="21" t="s">
        <v>1456</v>
      </c>
      <c r="X504" s="21"/>
    </row>
    <row r="505" ht="27" spans="1:24">
      <c r="A505" s="16">
        <v>498</v>
      </c>
      <c r="B505" s="21" t="s">
        <v>76</v>
      </c>
      <c r="C505" s="59" t="s">
        <v>1474</v>
      </c>
      <c r="D505" s="21" t="s">
        <v>1450</v>
      </c>
      <c r="E505" s="21" t="s">
        <v>70</v>
      </c>
      <c r="F505" s="22" t="s">
        <v>91</v>
      </c>
      <c r="G505" s="21" t="s">
        <v>1450</v>
      </c>
      <c r="H505" s="22">
        <v>2016</v>
      </c>
      <c r="I505" s="22">
        <v>39</v>
      </c>
      <c r="J505" s="35"/>
      <c r="K505" s="22">
        <v>39</v>
      </c>
      <c r="L505" s="35"/>
      <c r="M505" s="22"/>
      <c r="N505" s="22"/>
      <c r="O505" s="20" t="s">
        <v>1451</v>
      </c>
      <c r="P505" s="21" t="s">
        <v>72</v>
      </c>
      <c r="Q505" s="44" t="s">
        <v>73</v>
      </c>
      <c r="R505" s="21" t="s">
        <v>74</v>
      </c>
      <c r="S505" s="21" t="s">
        <v>303</v>
      </c>
      <c r="T505" s="22">
        <v>39</v>
      </c>
      <c r="U505" s="21" t="s">
        <v>65</v>
      </c>
      <c r="V505" s="21" t="s">
        <v>66</v>
      </c>
      <c r="W505" s="21" t="s">
        <v>1475</v>
      </c>
      <c r="X505" s="21"/>
    </row>
    <row r="506" ht="27" spans="1:24">
      <c r="A506" s="16">
        <v>499</v>
      </c>
      <c r="B506" s="27" t="s">
        <v>1476</v>
      </c>
      <c r="C506" s="27" t="s">
        <v>1477</v>
      </c>
      <c r="D506" s="21" t="s">
        <v>1450</v>
      </c>
      <c r="E506" s="21" t="s">
        <v>70</v>
      </c>
      <c r="F506" s="22" t="s">
        <v>91</v>
      </c>
      <c r="G506" s="21" t="s">
        <v>1450</v>
      </c>
      <c r="H506" s="22">
        <v>2017</v>
      </c>
      <c r="I506" s="27">
        <v>75</v>
      </c>
      <c r="J506" s="35"/>
      <c r="K506" s="27">
        <v>75</v>
      </c>
      <c r="L506" s="35"/>
      <c r="M506" s="22"/>
      <c r="N506" s="22"/>
      <c r="O506" s="20" t="s">
        <v>1451</v>
      </c>
      <c r="P506" s="21" t="s">
        <v>72</v>
      </c>
      <c r="Q506" s="44" t="s">
        <v>73</v>
      </c>
      <c r="R506" s="21" t="s">
        <v>74</v>
      </c>
      <c r="S506" s="21" t="s">
        <v>303</v>
      </c>
      <c r="T506" s="21">
        <v>75</v>
      </c>
      <c r="U506" s="21" t="s">
        <v>65</v>
      </c>
      <c r="V506" s="21" t="s">
        <v>66</v>
      </c>
      <c r="W506" s="21" t="s">
        <v>1475</v>
      </c>
      <c r="X506" s="21"/>
    </row>
    <row r="507" ht="27" spans="1:24">
      <c r="A507" s="16">
        <v>500</v>
      </c>
      <c r="B507" s="21" t="s">
        <v>1478</v>
      </c>
      <c r="C507" s="21" t="s">
        <v>184</v>
      </c>
      <c r="D507" s="21" t="s">
        <v>1479</v>
      </c>
      <c r="E507" s="21" t="s">
        <v>57</v>
      </c>
      <c r="F507" s="22" t="s">
        <v>185</v>
      </c>
      <c r="G507" s="21" t="s">
        <v>1450</v>
      </c>
      <c r="H507" s="22">
        <v>2016</v>
      </c>
      <c r="I507" s="22">
        <v>60</v>
      </c>
      <c r="J507" s="35"/>
      <c r="K507" s="22">
        <v>60</v>
      </c>
      <c r="L507" s="35"/>
      <c r="M507" s="22"/>
      <c r="N507" s="22"/>
      <c r="O507" s="21" t="s">
        <v>1480</v>
      </c>
      <c r="P507" s="21" t="s">
        <v>61</v>
      </c>
      <c r="Q507" s="44" t="s">
        <v>62</v>
      </c>
      <c r="R507" s="21" t="s">
        <v>63</v>
      </c>
      <c r="S507" s="21" t="s">
        <v>1479</v>
      </c>
      <c r="T507" s="21">
        <v>60</v>
      </c>
      <c r="U507" s="21" t="s">
        <v>65</v>
      </c>
      <c r="V507" s="21" t="s">
        <v>66</v>
      </c>
      <c r="W507" s="21" t="s">
        <v>1479</v>
      </c>
      <c r="X507" s="21"/>
    </row>
    <row r="508" ht="27" spans="1:24">
      <c r="A508" s="16">
        <v>501</v>
      </c>
      <c r="B508" s="55" t="s">
        <v>1481</v>
      </c>
      <c r="C508" s="56" t="s">
        <v>1482</v>
      </c>
      <c r="D508" s="56" t="s">
        <v>1450</v>
      </c>
      <c r="E508" s="55" t="s">
        <v>57</v>
      </c>
      <c r="F508" s="55" t="s">
        <v>114</v>
      </c>
      <c r="G508" s="56" t="s">
        <v>1450</v>
      </c>
      <c r="H508" s="22">
        <v>2017</v>
      </c>
      <c r="I508" s="55">
        <v>135</v>
      </c>
      <c r="J508" s="35"/>
      <c r="K508" s="22"/>
      <c r="L508" s="37">
        <v>135</v>
      </c>
      <c r="M508" s="22"/>
      <c r="N508" s="55"/>
      <c r="O508" s="21" t="s">
        <v>1483</v>
      </c>
      <c r="P508" s="21" t="s">
        <v>61</v>
      </c>
      <c r="Q508" s="44" t="s">
        <v>62</v>
      </c>
      <c r="R508" s="21" t="s">
        <v>63</v>
      </c>
      <c r="S508" s="21" t="s">
        <v>1455</v>
      </c>
      <c r="T508" s="21">
        <v>135</v>
      </c>
      <c r="U508" s="21" t="s">
        <v>65</v>
      </c>
      <c r="V508" s="21" t="s">
        <v>66</v>
      </c>
      <c r="W508" s="21" t="s">
        <v>1456</v>
      </c>
      <c r="X508" s="21"/>
    </row>
    <row r="509" ht="27" spans="1:24">
      <c r="A509" s="16">
        <v>502</v>
      </c>
      <c r="B509" s="55" t="s">
        <v>1484</v>
      </c>
      <c r="C509" s="56" t="s">
        <v>1485</v>
      </c>
      <c r="D509" s="56" t="s">
        <v>1450</v>
      </c>
      <c r="E509" s="55" t="s">
        <v>57</v>
      </c>
      <c r="F509" s="55" t="s">
        <v>114</v>
      </c>
      <c r="G509" s="56" t="s">
        <v>1450</v>
      </c>
      <c r="H509" s="22">
        <v>2017</v>
      </c>
      <c r="I509" s="55">
        <v>157.5</v>
      </c>
      <c r="J509" s="35"/>
      <c r="K509" s="22"/>
      <c r="L509" s="37">
        <v>157.5</v>
      </c>
      <c r="M509" s="22"/>
      <c r="N509" s="55"/>
      <c r="O509" s="21" t="s">
        <v>1486</v>
      </c>
      <c r="P509" s="21" t="s">
        <v>61</v>
      </c>
      <c r="Q509" s="44" t="s">
        <v>62</v>
      </c>
      <c r="R509" s="21" t="s">
        <v>63</v>
      </c>
      <c r="S509" s="21" t="s">
        <v>1487</v>
      </c>
      <c r="T509" s="21">
        <v>157.5</v>
      </c>
      <c r="U509" s="21" t="s">
        <v>65</v>
      </c>
      <c r="V509" s="21" t="s">
        <v>66</v>
      </c>
      <c r="W509" s="21" t="s">
        <v>1487</v>
      </c>
      <c r="X509" s="21"/>
    </row>
    <row r="510" ht="27" spans="1:24">
      <c r="A510" s="16">
        <v>503</v>
      </c>
      <c r="B510" s="55" t="s">
        <v>1488</v>
      </c>
      <c r="C510" s="56" t="s">
        <v>1489</v>
      </c>
      <c r="D510" s="56" t="s">
        <v>1450</v>
      </c>
      <c r="E510" s="55" t="s">
        <v>57</v>
      </c>
      <c r="F510" s="55" t="s">
        <v>114</v>
      </c>
      <c r="G510" s="56" t="s">
        <v>1450</v>
      </c>
      <c r="H510" s="22">
        <v>2016</v>
      </c>
      <c r="I510" s="55">
        <v>90.09</v>
      </c>
      <c r="J510" s="35"/>
      <c r="K510" s="22"/>
      <c r="L510" s="37">
        <v>90.09</v>
      </c>
      <c r="M510" s="22"/>
      <c r="N510" s="55"/>
      <c r="O510" s="21" t="s">
        <v>1490</v>
      </c>
      <c r="P510" s="21" t="s">
        <v>61</v>
      </c>
      <c r="Q510" s="44" t="s">
        <v>62</v>
      </c>
      <c r="R510" s="21" t="s">
        <v>63</v>
      </c>
      <c r="S510" s="21" t="s">
        <v>1491</v>
      </c>
      <c r="T510" s="55">
        <v>90.09</v>
      </c>
      <c r="U510" s="21" t="s">
        <v>65</v>
      </c>
      <c r="V510" s="21" t="s">
        <v>66</v>
      </c>
      <c r="W510" s="21" t="s">
        <v>1492</v>
      </c>
      <c r="X510" s="21"/>
    </row>
    <row r="511" ht="27" spans="1:24">
      <c r="A511" s="16">
        <v>504</v>
      </c>
      <c r="B511" s="55" t="s">
        <v>1493</v>
      </c>
      <c r="C511" s="56" t="s">
        <v>1494</v>
      </c>
      <c r="D511" s="56" t="s">
        <v>1450</v>
      </c>
      <c r="E511" s="55" t="s">
        <v>57</v>
      </c>
      <c r="F511" s="55" t="s">
        <v>114</v>
      </c>
      <c r="G511" s="56" t="s">
        <v>1450</v>
      </c>
      <c r="H511" s="22">
        <v>2017</v>
      </c>
      <c r="I511" s="55">
        <v>92.295</v>
      </c>
      <c r="J511" s="35"/>
      <c r="K511" s="22"/>
      <c r="L511" s="37">
        <v>92.295</v>
      </c>
      <c r="M511" s="22"/>
      <c r="N511" s="55"/>
      <c r="O511" s="21" t="s">
        <v>1495</v>
      </c>
      <c r="P511" s="21" t="s">
        <v>61</v>
      </c>
      <c r="Q511" s="44" t="s">
        <v>62</v>
      </c>
      <c r="R511" s="21" t="s">
        <v>63</v>
      </c>
      <c r="S511" s="21" t="s">
        <v>1491</v>
      </c>
      <c r="T511" s="21">
        <v>92.295</v>
      </c>
      <c r="U511" s="21" t="s">
        <v>65</v>
      </c>
      <c r="V511" s="21" t="s">
        <v>66</v>
      </c>
      <c r="W511" s="21" t="s">
        <v>1492</v>
      </c>
      <c r="X511" s="21"/>
    </row>
    <row r="512" ht="27" spans="1:24">
      <c r="A512" s="16">
        <v>505</v>
      </c>
      <c r="B512" s="21" t="s">
        <v>1496</v>
      </c>
      <c r="C512" s="21" t="s">
        <v>383</v>
      </c>
      <c r="D512" s="21" t="s">
        <v>1450</v>
      </c>
      <c r="E512" s="63" t="s">
        <v>57</v>
      </c>
      <c r="F512" s="63" t="s">
        <v>114</v>
      </c>
      <c r="G512" s="21" t="s">
        <v>1450</v>
      </c>
      <c r="H512" s="22">
        <v>2018</v>
      </c>
      <c r="I512" s="22">
        <v>90</v>
      </c>
      <c r="J512" s="35"/>
      <c r="K512" s="36"/>
      <c r="L512" s="37">
        <v>90</v>
      </c>
      <c r="M512" s="22"/>
      <c r="N512" s="22"/>
      <c r="O512" s="21" t="s">
        <v>1497</v>
      </c>
      <c r="P512" s="21" t="s">
        <v>61</v>
      </c>
      <c r="Q512" s="44" t="s">
        <v>62</v>
      </c>
      <c r="R512" s="21" t="s">
        <v>63</v>
      </c>
      <c r="S512" s="21" t="s">
        <v>1487</v>
      </c>
      <c r="T512" s="21">
        <v>90</v>
      </c>
      <c r="U512" s="21" t="s">
        <v>65</v>
      </c>
      <c r="V512" s="21" t="s">
        <v>66</v>
      </c>
      <c r="W512" s="21" t="s">
        <v>1498</v>
      </c>
      <c r="X512" s="21"/>
    </row>
    <row r="513" ht="27" spans="1:24">
      <c r="A513" s="16">
        <v>506</v>
      </c>
      <c r="B513" s="21" t="s">
        <v>1499</v>
      </c>
      <c r="C513" s="21" t="s">
        <v>1500</v>
      </c>
      <c r="D513" s="21" t="s">
        <v>1450</v>
      </c>
      <c r="E513" s="63" t="s">
        <v>57</v>
      </c>
      <c r="F513" s="63" t="s">
        <v>114</v>
      </c>
      <c r="G513" s="21" t="s">
        <v>1450</v>
      </c>
      <c r="H513" s="22">
        <v>2018</v>
      </c>
      <c r="I513" s="22">
        <v>150.84</v>
      </c>
      <c r="J513" s="35"/>
      <c r="K513" s="36"/>
      <c r="L513" s="37">
        <v>150.84</v>
      </c>
      <c r="M513" s="22"/>
      <c r="N513" s="22"/>
      <c r="O513" s="21" t="s">
        <v>1501</v>
      </c>
      <c r="P513" s="21" t="s">
        <v>61</v>
      </c>
      <c r="Q513" s="44" t="s">
        <v>62</v>
      </c>
      <c r="R513" s="21" t="s">
        <v>63</v>
      </c>
      <c r="S513" s="21" t="s">
        <v>1492</v>
      </c>
      <c r="T513" s="21">
        <v>150.84</v>
      </c>
      <c r="U513" s="21" t="s">
        <v>65</v>
      </c>
      <c r="V513" s="21" t="s">
        <v>66</v>
      </c>
      <c r="W513" s="21" t="s">
        <v>1492</v>
      </c>
      <c r="X513" s="21"/>
    </row>
    <row r="514" ht="27" spans="1:24">
      <c r="A514" s="16">
        <v>507</v>
      </c>
      <c r="B514" s="21" t="s">
        <v>1502</v>
      </c>
      <c r="C514" s="21" t="s">
        <v>1503</v>
      </c>
      <c r="D514" s="21" t="s">
        <v>1450</v>
      </c>
      <c r="E514" s="63" t="s">
        <v>57</v>
      </c>
      <c r="F514" s="63" t="s">
        <v>114</v>
      </c>
      <c r="G514" s="21" t="s">
        <v>1450</v>
      </c>
      <c r="H514" s="22">
        <v>2018</v>
      </c>
      <c r="I514" s="22">
        <v>54.135</v>
      </c>
      <c r="J514" s="35"/>
      <c r="K514" s="36"/>
      <c r="L514" s="37">
        <v>54.135</v>
      </c>
      <c r="M514" s="22"/>
      <c r="N514" s="22"/>
      <c r="O514" s="21" t="s">
        <v>1504</v>
      </c>
      <c r="P514" s="21" t="s">
        <v>61</v>
      </c>
      <c r="Q514" s="44" t="s">
        <v>62</v>
      </c>
      <c r="R514" s="21" t="s">
        <v>63</v>
      </c>
      <c r="S514" s="21" t="s">
        <v>1492</v>
      </c>
      <c r="T514" s="21">
        <v>54.135</v>
      </c>
      <c r="U514" s="21" t="s">
        <v>65</v>
      </c>
      <c r="V514" s="21" t="s">
        <v>66</v>
      </c>
      <c r="W514" s="21" t="s">
        <v>1492</v>
      </c>
      <c r="X514" s="21"/>
    </row>
    <row r="515" ht="27" spans="1:24">
      <c r="A515" s="16">
        <v>508</v>
      </c>
      <c r="B515" s="21" t="s">
        <v>1505</v>
      </c>
      <c r="C515" s="21" t="s">
        <v>1506</v>
      </c>
      <c r="D515" s="21" t="s">
        <v>1450</v>
      </c>
      <c r="E515" s="63" t="s">
        <v>57</v>
      </c>
      <c r="F515" s="63" t="s">
        <v>114</v>
      </c>
      <c r="G515" s="21" t="s">
        <v>1450</v>
      </c>
      <c r="H515" s="22">
        <v>2018</v>
      </c>
      <c r="I515" s="22">
        <v>69.3</v>
      </c>
      <c r="J515" s="35"/>
      <c r="K515" s="36"/>
      <c r="L515" s="37">
        <v>69.3</v>
      </c>
      <c r="M515" s="22"/>
      <c r="N515" s="22"/>
      <c r="O515" s="21" t="s">
        <v>1507</v>
      </c>
      <c r="P515" s="21" t="s">
        <v>61</v>
      </c>
      <c r="Q515" s="44" t="s">
        <v>62</v>
      </c>
      <c r="R515" s="21" t="s">
        <v>63</v>
      </c>
      <c r="S515" s="21" t="s">
        <v>1508</v>
      </c>
      <c r="T515" s="21">
        <v>69.3</v>
      </c>
      <c r="U515" s="21" t="s">
        <v>65</v>
      </c>
      <c r="V515" s="21" t="s">
        <v>66</v>
      </c>
      <c r="W515" s="21" t="s">
        <v>1508</v>
      </c>
      <c r="X515" s="21"/>
    </row>
    <row r="516" ht="27" spans="1:24">
      <c r="A516" s="16">
        <v>509</v>
      </c>
      <c r="B516" s="21" t="s">
        <v>1509</v>
      </c>
      <c r="C516" s="21" t="s">
        <v>1510</v>
      </c>
      <c r="D516" s="21" t="s">
        <v>1450</v>
      </c>
      <c r="E516" s="63" t="s">
        <v>57</v>
      </c>
      <c r="F516" s="63" t="s">
        <v>114</v>
      </c>
      <c r="G516" s="21" t="s">
        <v>1450</v>
      </c>
      <c r="H516" s="22">
        <v>2018</v>
      </c>
      <c r="I516" s="22">
        <v>104.13</v>
      </c>
      <c r="J516" s="35"/>
      <c r="K516" s="36"/>
      <c r="L516" s="37">
        <v>104.13</v>
      </c>
      <c r="M516" s="22"/>
      <c r="N516" s="22"/>
      <c r="O516" s="21" t="s">
        <v>1511</v>
      </c>
      <c r="P516" s="21" t="s">
        <v>61</v>
      </c>
      <c r="Q516" s="44" t="s">
        <v>62</v>
      </c>
      <c r="R516" s="21" t="s">
        <v>63</v>
      </c>
      <c r="S516" s="21" t="s">
        <v>1508</v>
      </c>
      <c r="T516" s="21">
        <v>104.13</v>
      </c>
      <c r="U516" s="21" t="s">
        <v>65</v>
      </c>
      <c r="V516" s="21" t="s">
        <v>66</v>
      </c>
      <c r="W516" s="21" t="s">
        <v>1508</v>
      </c>
      <c r="X516" s="21"/>
    </row>
    <row r="517" ht="27" spans="1:24">
      <c r="A517" s="16">
        <v>510</v>
      </c>
      <c r="B517" s="21" t="s">
        <v>1512</v>
      </c>
      <c r="C517" s="21" t="s">
        <v>1513</v>
      </c>
      <c r="D517" s="21" t="s">
        <v>1450</v>
      </c>
      <c r="E517" s="63" t="s">
        <v>57</v>
      </c>
      <c r="F517" s="63" t="s">
        <v>114</v>
      </c>
      <c r="G517" s="21" t="s">
        <v>1450</v>
      </c>
      <c r="H517" s="22">
        <v>2018</v>
      </c>
      <c r="I517" s="22">
        <v>114.525</v>
      </c>
      <c r="J517" s="35"/>
      <c r="K517" s="36"/>
      <c r="L517" s="37">
        <v>114.525</v>
      </c>
      <c r="M517" s="22"/>
      <c r="N517" s="22"/>
      <c r="O517" s="21" t="s">
        <v>1514</v>
      </c>
      <c r="P517" s="21" t="s">
        <v>61</v>
      </c>
      <c r="Q517" s="44" t="s">
        <v>62</v>
      </c>
      <c r="R517" s="21" t="s">
        <v>63</v>
      </c>
      <c r="S517" s="21" t="s">
        <v>1508</v>
      </c>
      <c r="T517" s="21">
        <v>114.525</v>
      </c>
      <c r="U517" s="21" t="s">
        <v>65</v>
      </c>
      <c r="V517" s="21" t="s">
        <v>66</v>
      </c>
      <c r="W517" s="21" t="s">
        <v>1508</v>
      </c>
      <c r="X517" s="21"/>
    </row>
    <row r="518" ht="27" spans="1:24">
      <c r="A518" s="16">
        <v>511</v>
      </c>
      <c r="B518" s="21" t="s">
        <v>1515</v>
      </c>
      <c r="C518" s="21" t="s">
        <v>1516</v>
      </c>
      <c r="D518" s="21" t="s">
        <v>1450</v>
      </c>
      <c r="E518" s="63" t="s">
        <v>57</v>
      </c>
      <c r="F518" s="63" t="s">
        <v>114</v>
      </c>
      <c r="G518" s="21" t="s">
        <v>1450</v>
      </c>
      <c r="H518" s="22">
        <v>2018</v>
      </c>
      <c r="I518" s="22">
        <v>43.65</v>
      </c>
      <c r="J518" s="35"/>
      <c r="K518" s="36"/>
      <c r="L518" s="37">
        <v>43.65</v>
      </c>
      <c r="M518" s="22"/>
      <c r="N518" s="22"/>
      <c r="O518" s="21" t="s">
        <v>1517</v>
      </c>
      <c r="P518" s="21" t="s">
        <v>61</v>
      </c>
      <c r="Q518" s="44" t="s">
        <v>62</v>
      </c>
      <c r="R518" s="21" t="s">
        <v>63</v>
      </c>
      <c r="S518" s="21" t="s">
        <v>1492</v>
      </c>
      <c r="T518" s="21">
        <v>43.65</v>
      </c>
      <c r="U518" s="21" t="s">
        <v>65</v>
      </c>
      <c r="V518" s="21" t="s">
        <v>66</v>
      </c>
      <c r="W518" s="21" t="s">
        <v>1492</v>
      </c>
      <c r="X518" s="21"/>
    </row>
    <row r="519" ht="27" spans="1:24">
      <c r="A519" s="16">
        <v>512</v>
      </c>
      <c r="B519" s="21" t="s">
        <v>1518</v>
      </c>
      <c r="C519" s="21" t="s">
        <v>1519</v>
      </c>
      <c r="D519" s="21" t="s">
        <v>1450</v>
      </c>
      <c r="E519" s="63" t="s">
        <v>57</v>
      </c>
      <c r="F519" s="63" t="s">
        <v>114</v>
      </c>
      <c r="G519" s="21" t="s">
        <v>1450</v>
      </c>
      <c r="H519" s="22">
        <v>2018</v>
      </c>
      <c r="I519" s="22">
        <v>25.64</v>
      </c>
      <c r="J519" s="35"/>
      <c r="K519" s="36"/>
      <c r="L519" s="37">
        <v>25.64</v>
      </c>
      <c r="M519" s="22"/>
      <c r="N519" s="22"/>
      <c r="O519" s="21" t="s">
        <v>1520</v>
      </c>
      <c r="P519" s="21" t="s">
        <v>61</v>
      </c>
      <c r="Q519" s="44" t="s">
        <v>62</v>
      </c>
      <c r="R519" s="21" t="s">
        <v>63</v>
      </c>
      <c r="S519" s="21" t="s">
        <v>1498</v>
      </c>
      <c r="T519" s="21">
        <v>25.64</v>
      </c>
      <c r="U519" s="21" t="s">
        <v>65</v>
      </c>
      <c r="V519" s="21" t="s">
        <v>66</v>
      </c>
      <c r="W519" s="21" t="s">
        <v>1498</v>
      </c>
      <c r="X519" s="21"/>
    </row>
    <row r="520" ht="27" spans="1:24">
      <c r="A520" s="16">
        <v>513</v>
      </c>
      <c r="B520" s="21" t="s">
        <v>1521</v>
      </c>
      <c r="C520" s="21" t="s">
        <v>1522</v>
      </c>
      <c r="D520" s="21" t="s">
        <v>1450</v>
      </c>
      <c r="E520" s="63" t="s">
        <v>57</v>
      </c>
      <c r="F520" s="63" t="s">
        <v>114</v>
      </c>
      <c r="G520" s="21" t="s">
        <v>1450</v>
      </c>
      <c r="H520" s="22">
        <v>2018</v>
      </c>
      <c r="I520" s="22">
        <v>36.285</v>
      </c>
      <c r="J520" s="35"/>
      <c r="K520" s="36"/>
      <c r="L520" s="37">
        <v>36.285</v>
      </c>
      <c r="M520" s="22"/>
      <c r="N520" s="22"/>
      <c r="O520" s="21" t="s">
        <v>1523</v>
      </c>
      <c r="P520" s="21" t="s">
        <v>61</v>
      </c>
      <c r="Q520" s="44" t="s">
        <v>62</v>
      </c>
      <c r="R520" s="21" t="s">
        <v>63</v>
      </c>
      <c r="S520" s="21" t="s">
        <v>1508</v>
      </c>
      <c r="T520" s="21">
        <v>36.285</v>
      </c>
      <c r="U520" s="21" t="s">
        <v>65</v>
      </c>
      <c r="V520" s="21" t="s">
        <v>66</v>
      </c>
      <c r="W520" s="21" t="s">
        <v>1508</v>
      </c>
      <c r="X520" s="21"/>
    </row>
    <row r="521" ht="27" spans="1:24">
      <c r="A521" s="16">
        <v>514</v>
      </c>
      <c r="B521" s="21" t="s">
        <v>1524</v>
      </c>
      <c r="C521" s="21" t="s">
        <v>1525</v>
      </c>
      <c r="D521" s="21" t="s">
        <v>1450</v>
      </c>
      <c r="E521" s="63" t="s">
        <v>57</v>
      </c>
      <c r="F521" s="63" t="s">
        <v>114</v>
      </c>
      <c r="G521" s="21" t="s">
        <v>1450</v>
      </c>
      <c r="H521" s="22">
        <v>2018</v>
      </c>
      <c r="I521" s="22">
        <v>26.25</v>
      </c>
      <c r="J521" s="35"/>
      <c r="K521" s="36"/>
      <c r="L521" s="37">
        <v>26.25</v>
      </c>
      <c r="M521" s="22"/>
      <c r="N521" s="22"/>
      <c r="O521" s="21" t="s">
        <v>1526</v>
      </c>
      <c r="P521" s="21" t="s">
        <v>61</v>
      </c>
      <c r="Q521" s="44" t="s">
        <v>62</v>
      </c>
      <c r="R521" s="21" t="s">
        <v>63</v>
      </c>
      <c r="S521" s="21" t="s">
        <v>1492</v>
      </c>
      <c r="T521" s="21">
        <v>26.25</v>
      </c>
      <c r="U521" s="21" t="s">
        <v>65</v>
      </c>
      <c r="V521" s="21" t="s">
        <v>66</v>
      </c>
      <c r="W521" s="21" t="s">
        <v>1492</v>
      </c>
      <c r="X521" s="21"/>
    </row>
    <row r="522" ht="27" spans="1:24">
      <c r="A522" s="16">
        <v>515</v>
      </c>
      <c r="B522" s="21" t="s">
        <v>1527</v>
      </c>
      <c r="C522" s="21" t="s">
        <v>1528</v>
      </c>
      <c r="D522" s="21" t="s">
        <v>1450</v>
      </c>
      <c r="E522" s="63" t="s">
        <v>57</v>
      </c>
      <c r="F522" s="63" t="s">
        <v>114</v>
      </c>
      <c r="G522" s="21" t="s">
        <v>1450</v>
      </c>
      <c r="H522" s="22">
        <v>2018</v>
      </c>
      <c r="I522" s="22">
        <v>84.645</v>
      </c>
      <c r="J522" s="35"/>
      <c r="K522" s="36"/>
      <c r="L522" s="37">
        <v>84.645</v>
      </c>
      <c r="M522" s="22"/>
      <c r="N522" s="22"/>
      <c r="O522" s="21" t="s">
        <v>1529</v>
      </c>
      <c r="P522" s="21" t="s">
        <v>61</v>
      </c>
      <c r="Q522" s="44" t="s">
        <v>62</v>
      </c>
      <c r="R522" s="21" t="s">
        <v>63</v>
      </c>
      <c r="S522" s="21" t="s">
        <v>1456</v>
      </c>
      <c r="T522" s="21">
        <v>84.645</v>
      </c>
      <c r="U522" s="21" t="s">
        <v>65</v>
      </c>
      <c r="V522" s="21" t="s">
        <v>66</v>
      </c>
      <c r="W522" s="21" t="s">
        <v>1456</v>
      </c>
      <c r="X522" s="21"/>
    </row>
    <row r="523" ht="27" spans="1:24">
      <c r="A523" s="16">
        <v>516</v>
      </c>
      <c r="B523" s="21" t="s">
        <v>1530</v>
      </c>
      <c r="C523" s="21" t="s">
        <v>1531</v>
      </c>
      <c r="D523" s="21" t="s">
        <v>1450</v>
      </c>
      <c r="E523" s="63" t="s">
        <v>57</v>
      </c>
      <c r="F523" s="63" t="s">
        <v>114</v>
      </c>
      <c r="G523" s="21" t="s">
        <v>1450</v>
      </c>
      <c r="H523" s="22">
        <v>2018</v>
      </c>
      <c r="I523" s="22">
        <v>47.835</v>
      </c>
      <c r="J523" s="35"/>
      <c r="K523" s="36"/>
      <c r="L523" s="37">
        <v>47.835</v>
      </c>
      <c r="M523" s="22"/>
      <c r="N523" s="22"/>
      <c r="O523" s="21" t="s">
        <v>1532</v>
      </c>
      <c r="P523" s="21" t="s">
        <v>61</v>
      </c>
      <c r="Q523" s="44" t="s">
        <v>62</v>
      </c>
      <c r="R523" s="21" t="s">
        <v>63</v>
      </c>
      <c r="S523" s="21" t="s">
        <v>1455</v>
      </c>
      <c r="T523" s="21">
        <v>47.835</v>
      </c>
      <c r="U523" s="21" t="s">
        <v>65</v>
      </c>
      <c r="V523" s="21" t="s">
        <v>66</v>
      </c>
      <c r="W523" s="21" t="s">
        <v>1463</v>
      </c>
      <c r="X523" s="21"/>
    </row>
    <row r="524" ht="27" spans="1:24">
      <c r="A524" s="16">
        <v>517</v>
      </c>
      <c r="B524" s="21" t="s">
        <v>1533</v>
      </c>
      <c r="C524" s="21" t="s">
        <v>1534</v>
      </c>
      <c r="D524" s="21" t="s">
        <v>1450</v>
      </c>
      <c r="E524" s="63" t="s">
        <v>57</v>
      </c>
      <c r="F524" s="63" t="s">
        <v>114</v>
      </c>
      <c r="G524" s="21" t="s">
        <v>1450</v>
      </c>
      <c r="H524" s="22">
        <v>2018</v>
      </c>
      <c r="I524" s="22">
        <v>51.57</v>
      </c>
      <c r="J524" s="35"/>
      <c r="K524" s="36"/>
      <c r="L524" s="37">
        <v>51.57</v>
      </c>
      <c r="M524" s="22"/>
      <c r="N524" s="22"/>
      <c r="O524" s="21" t="s">
        <v>1535</v>
      </c>
      <c r="P524" s="21" t="s">
        <v>61</v>
      </c>
      <c r="Q524" s="44" t="s">
        <v>62</v>
      </c>
      <c r="R524" s="21" t="s">
        <v>63</v>
      </c>
      <c r="S524" s="21" t="s">
        <v>1455</v>
      </c>
      <c r="T524" s="22">
        <v>51.57</v>
      </c>
      <c r="U524" s="21" t="s">
        <v>65</v>
      </c>
      <c r="V524" s="21" t="s">
        <v>66</v>
      </c>
      <c r="W524" s="21" t="s">
        <v>1456</v>
      </c>
      <c r="X524" s="21"/>
    </row>
    <row r="525" ht="27" spans="1:24">
      <c r="A525" s="16">
        <v>518</v>
      </c>
      <c r="B525" s="21" t="s">
        <v>1536</v>
      </c>
      <c r="C525" s="21" t="s">
        <v>1537</v>
      </c>
      <c r="D525" s="21" t="s">
        <v>1450</v>
      </c>
      <c r="E525" s="63" t="s">
        <v>57</v>
      </c>
      <c r="F525" s="63" t="s">
        <v>114</v>
      </c>
      <c r="G525" s="21" t="s">
        <v>1450</v>
      </c>
      <c r="H525" s="22">
        <v>2018</v>
      </c>
      <c r="I525" s="22">
        <v>131.85</v>
      </c>
      <c r="J525" s="35"/>
      <c r="K525" s="36"/>
      <c r="L525" s="37">
        <v>131.85</v>
      </c>
      <c r="M525" s="22"/>
      <c r="N525" s="22"/>
      <c r="O525" s="21" t="s">
        <v>1538</v>
      </c>
      <c r="P525" s="21" t="s">
        <v>61</v>
      </c>
      <c r="Q525" s="44" t="s">
        <v>62</v>
      </c>
      <c r="R525" s="21" t="s">
        <v>63</v>
      </c>
      <c r="S525" s="21" t="s">
        <v>1463</v>
      </c>
      <c r="T525" s="21">
        <v>131.85</v>
      </c>
      <c r="U525" s="21" t="s">
        <v>65</v>
      </c>
      <c r="V525" s="21" t="s">
        <v>66</v>
      </c>
      <c r="W525" s="21" t="s">
        <v>1463</v>
      </c>
      <c r="X525" s="21"/>
    </row>
    <row r="526" ht="40.5" spans="1:24">
      <c r="A526" s="16">
        <v>519</v>
      </c>
      <c r="B526" s="22" t="s">
        <v>1539</v>
      </c>
      <c r="C526" s="63" t="s">
        <v>1540</v>
      </c>
      <c r="D526" s="63" t="s">
        <v>1463</v>
      </c>
      <c r="E526" s="63" t="s">
        <v>82</v>
      </c>
      <c r="F526" s="63" t="s">
        <v>58</v>
      </c>
      <c r="G526" s="63" t="s">
        <v>1450</v>
      </c>
      <c r="H526" s="22">
        <v>2018</v>
      </c>
      <c r="I526" s="63">
        <v>30</v>
      </c>
      <c r="J526" s="35"/>
      <c r="K526" s="63">
        <v>30</v>
      </c>
      <c r="L526" s="35"/>
      <c r="M526" s="22"/>
      <c r="N526" s="63"/>
      <c r="O526" s="22" t="s">
        <v>1539</v>
      </c>
      <c r="P526" s="21" t="s">
        <v>100</v>
      </c>
      <c r="Q526" s="44" t="s">
        <v>177</v>
      </c>
      <c r="R526" s="21" t="s">
        <v>178</v>
      </c>
      <c r="S526" s="21" t="s">
        <v>1463</v>
      </c>
      <c r="T526" s="63">
        <v>30</v>
      </c>
      <c r="U526" s="21" t="s">
        <v>65</v>
      </c>
      <c r="V526" s="21" t="s">
        <v>66</v>
      </c>
      <c r="W526" s="21" t="s">
        <v>1463</v>
      </c>
      <c r="X526" s="21"/>
    </row>
    <row r="527" ht="27" spans="1:24">
      <c r="A527" s="16">
        <v>520</v>
      </c>
      <c r="B527" s="21" t="s">
        <v>1541</v>
      </c>
      <c r="C527" s="76" t="s">
        <v>1542</v>
      </c>
      <c r="D527" s="21" t="s">
        <v>1450</v>
      </c>
      <c r="E527" s="21" t="s">
        <v>57</v>
      </c>
      <c r="F527" s="63" t="s">
        <v>114</v>
      </c>
      <c r="G527" s="21" t="s">
        <v>1450</v>
      </c>
      <c r="H527" s="22">
        <v>2019</v>
      </c>
      <c r="I527" s="22">
        <v>82.6455</v>
      </c>
      <c r="J527" s="35"/>
      <c r="K527" s="22"/>
      <c r="L527" s="37">
        <v>82.6455</v>
      </c>
      <c r="M527" s="22"/>
      <c r="N527" s="22"/>
      <c r="O527" s="21" t="s">
        <v>1543</v>
      </c>
      <c r="P527" s="21" t="s">
        <v>61</v>
      </c>
      <c r="Q527" s="44" t="s">
        <v>62</v>
      </c>
      <c r="R527" s="21" t="s">
        <v>63</v>
      </c>
      <c r="S527" s="21" t="s">
        <v>1508</v>
      </c>
      <c r="T527" s="21">
        <v>82.6455</v>
      </c>
      <c r="U527" s="21" t="s">
        <v>65</v>
      </c>
      <c r="V527" s="21" t="s">
        <v>66</v>
      </c>
      <c r="W527" s="21" t="s">
        <v>1508</v>
      </c>
      <c r="X527" s="21"/>
    </row>
    <row r="528" ht="27" spans="1:24">
      <c r="A528" s="16">
        <v>521</v>
      </c>
      <c r="B528" s="21" t="s">
        <v>1544</v>
      </c>
      <c r="C528" s="76" t="s">
        <v>1545</v>
      </c>
      <c r="D528" s="21" t="s">
        <v>1450</v>
      </c>
      <c r="E528" s="21" t="s">
        <v>57</v>
      </c>
      <c r="F528" s="63" t="s">
        <v>114</v>
      </c>
      <c r="G528" s="21" t="s">
        <v>1450</v>
      </c>
      <c r="H528" s="22">
        <v>2019</v>
      </c>
      <c r="I528" s="22">
        <v>142.6792</v>
      </c>
      <c r="J528" s="35"/>
      <c r="K528" s="22"/>
      <c r="L528" s="37">
        <v>142.6792</v>
      </c>
      <c r="M528" s="22"/>
      <c r="N528" s="22"/>
      <c r="O528" s="21" t="s">
        <v>1546</v>
      </c>
      <c r="P528" s="21" t="s">
        <v>61</v>
      </c>
      <c r="Q528" s="44" t="s">
        <v>62</v>
      </c>
      <c r="R528" s="21" t="s">
        <v>63</v>
      </c>
      <c r="S528" s="21" t="s">
        <v>1456</v>
      </c>
      <c r="T528" s="21">
        <v>142.6792</v>
      </c>
      <c r="U528" s="21" t="s">
        <v>65</v>
      </c>
      <c r="V528" s="21" t="s">
        <v>66</v>
      </c>
      <c r="W528" s="21" t="s">
        <v>1456</v>
      </c>
      <c r="X528" s="21"/>
    </row>
    <row r="529" ht="27" spans="1:24">
      <c r="A529" s="16">
        <v>522</v>
      </c>
      <c r="B529" s="21" t="s">
        <v>1547</v>
      </c>
      <c r="C529" s="76" t="s">
        <v>1548</v>
      </c>
      <c r="D529" s="21" t="s">
        <v>1450</v>
      </c>
      <c r="E529" s="21" t="s">
        <v>57</v>
      </c>
      <c r="F529" s="63" t="s">
        <v>114</v>
      </c>
      <c r="G529" s="21" t="s">
        <v>1450</v>
      </c>
      <c r="H529" s="22">
        <v>2019</v>
      </c>
      <c r="I529" s="22">
        <v>156.423</v>
      </c>
      <c r="J529" s="35"/>
      <c r="K529" s="22"/>
      <c r="L529" s="37">
        <v>156.423</v>
      </c>
      <c r="M529" s="22"/>
      <c r="N529" s="22"/>
      <c r="O529" s="21" t="s">
        <v>1549</v>
      </c>
      <c r="P529" s="21" t="s">
        <v>61</v>
      </c>
      <c r="Q529" s="44" t="s">
        <v>62</v>
      </c>
      <c r="R529" s="21" t="s">
        <v>63</v>
      </c>
      <c r="S529" s="21" t="s">
        <v>1492</v>
      </c>
      <c r="T529" s="21">
        <v>156.423</v>
      </c>
      <c r="U529" s="21" t="s">
        <v>65</v>
      </c>
      <c r="V529" s="21" t="s">
        <v>66</v>
      </c>
      <c r="W529" s="21" t="s">
        <v>1492</v>
      </c>
      <c r="X529" s="21"/>
    </row>
    <row r="530" ht="27" spans="1:24">
      <c r="A530" s="16">
        <v>523</v>
      </c>
      <c r="B530" s="21" t="s">
        <v>1550</v>
      </c>
      <c r="C530" s="76" t="s">
        <v>1551</v>
      </c>
      <c r="D530" s="21" t="s">
        <v>1450</v>
      </c>
      <c r="E530" s="21" t="s">
        <v>57</v>
      </c>
      <c r="F530" s="63" t="s">
        <v>114</v>
      </c>
      <c r="G530" s="21" t="s">
        <v>1450</v>
      </c>
      <c r="H530" s="22">
        <v>2019</v>
      </c>
      <c r="I530" s="22">
        <v>177.1895</v>
      </c>
      <c r="J530" s="35"/>
      <c r="K530" s="22"/>
      <c r="L530" s="37">
        <v>177.1895</v>
      </c>
      <c r="M530" s="22"/>
      <c r="N530" s="22"/>
      <c r="O530" s="21" t="s">
        <v>1552</v>
      </c>
      <c r="P530" s="21" t="s">
        <v>61</v>
      </c>
      <c r="Q530" s="44" t="s">
        <v>62</v>
      </c>
      <c r="R530" s="21" t="s">
        <v>63</v>
      </c>
      <c r="S530" s="21" t="s">
        <v>1553</v>
      </c>
      <c r="T530" s="21">
        <v>177.1895</v>
      </c>
      <c r="U530" s="21" t="s">
        <v>65</v>
      </c>
      <c r="V530" s="21" t="s">
        <v>66</v>
      </c>
      <c r="W530" s="21" t="s">
        <v>1553</v>
      </c>
      <c r="X530" s="21"/>
    </row>
    <row r="531" ht="27" spans="1:24">
      <c r="A531" s="16">
        <v>524</v>
      </c>
      <c r="B531" s="21" t="s">
        <v>1554</v>
      </c>
      <c r="C531" s="76" t="s">
        <v>1555</v>
      </c>
      <c r="D531" s="21" t="s">
        <v>1450</v>
      </c>
      <c r="E531" s="21" t="s">
        <v>57</v>
      </c>
      <c r="F531" s="63" t="s">
        <v>114</v>
      </c>
      <c r="G531" s="21" t="s">
        <v>1450</v>
      </c>
      <c r="H531" s="22">
        <v>2019</v>
      </c>
      <c r="I531" s="22">
        <v>282.9837</v>
      </c>
      <c r="J531" s="35"/>
      <c r="K531" s="22"/>
      <c r="L531" s="37">
        <v>282.9837</v>
      </c>
      <c r="M531" s="22"/>
      <c r="N531" s="22"/>
      <c r="O531" s="21" t="s">
        <v>1556</v>
      </c>
      <c r="P531" s="21" t="s">
        <v>61</v>
      </c>
      <c r="Q531" s="44" t="s">
        <v>62</v>
      </c>
      <c r="R531" s="21" t="s">
        <v>63</v>
      </c>
      <c r="S531" s="21" t="s">
        <v>1456</v>
      </c>
      <c r="T531" s="21">
        <v>282.9837</v>
      </c>
      <c r="U531" s="21" t="s">
        <v>65</v>
      </c>
      <c r="V531" s="21" t="s">
        <v>66</v>
      </c>
      <c r="W531" s="21" t="s">
        <v>1456</v>
      </c>
      <c r="X531" s="21"/>
    </row>
    <row r="532" ht="27" spans="1:24">
      <c r="A532" s="16">
        <v>525</v>
      </c>
      <c r="B532" s="21" t="s">
        <v>1557</v>
      </c>
      <c r="C532" s="86" t="s">
        <v>1558</v>
      </c>
      <c r="D532" s="21" t="s">
        <v>1450</v>
      </c>
      <c r="E532" s="21" t="s">
        <v>57</v>
      </c>
      <c r="F532" s="63" t="s">
        <v>114</v>
      </c>
      <c r="G532" s="21" t="s">
        <v>1450</v>
      </c>
      <c r="H532" s="22">
        <v>2019</v>
      </c>
      <c r="I532" s="22">
        <v>225.6119</v>
      </c>
      <c r="J532" s="35"/>
      <c r="K532" s="22"/>
      <c r="L532" s="37">
        <v>225.6119</v>
      </c>
      <c r="M532" s="22"/>
      <c r="N532" s="22"/>
      <c r="O532" s="21" t="s">
        <v>1559</v>
      </c>
      <c r="P532" s="21" t="s">
        <v>61</v>
      </c>
      <c r="Q532" s="44" t="s">
        <v>62</v>
      </c>
      <c r="R532" s="21" t="s">
        <v>63</v>
      </c>
      <c r="S532" s="21" t="s">
        <v>1456</v>
      </c>
      <c r="T532" s="21">
        <v>225.6119</v>
      </c>
      <c r="U532" s="21" t="s">
        <v>65</v>
      </c>
      <c r="V532" s="21" t="s">
        <v>66</v>
      </c>
      <c r="W532" s="22" t="s">
        <v>1456</v>
      </c>
      <c r="X532" s="21"/>
    </row>
    <row r="533" ht="27" spans="1:24">
      <c r="A533" s="16">
        <v>526</v>
      </c>
      <c r="B533" s="21" t="s">
        <v>1560</v>
      </c>
      <c r="C533" s="86" t="s">
        <v>1561</v>
      </c>
      <c r="D533" s="21" t="s">
        <v>1450</v>
      </c>
      <c r="E533" s="21" t="s">
        <v>57</v>
      </c>
      <c r="F533" s="63" t="s">
        <v>114</v>
      </c>
      <c r="G533" s="21" t="s">
        <v>1450</v>
      </c>
      <c r="H533" s="22">
        <v>2019</v>
      </c>
      <c r="I533" s="22">
        <v>68.5758</v>
      </c>
      <c r="J533" s="35"/>
      <c r="K533" s="22"/>
      <c r="L533" s="37">
        <v>68.5758</v>
      </c>
      <c r="M533" s="22"/>
      <c r="N533" s="22"/>
      <c r="O533" s="21" t="s">
        <v>1562</v>
      </c>
      <c r="P533" s="21" t="s">
        <v>61</v>
      </c>
      <c r="Q533" s="44" t="s">
        <v>62</v>
      </c>
      <c r="R533" s="21" t="s">
        <v>63</v>
      </c>
      <c r="S533" s="21" t="s">
        <v>1456</v>
      </c>
      <c r="T533" s="21">
        <v>68.5758</v>
      </c>
      <c r="U533" s="21" t="s">
        <v>65</v>
      </c>
      <c r="V533" s="21" t="s">
        <v>66</v>
      </c>
      <c r="W533" s="22" t="s">
        <v>1456</v>
      </c>
      <c r="X533" s="21"/>
    </row>
    <row r="534" ht="40.5" spans="1:24">
      <c r="A534" s="16">
        <v>527</v>
      </c>
      <c r="B534" s="60" t="s">
        <v>1563</v>
      </c>
      <c r="C534" s="21" t="s">
        <v>1564</v>
      </c>
      <c r="D534" s="21" t="s">
        <v>1450</v>
      </c>
      <c r="E534" s="65" t="s">
        <v>57</v>
      </c>
      <c r="F534" s="66" t="s">
        <v>91</v>
      </c>
      <c r="G534" s="21" t="s">
        <v>1450</v>
      </c>
      <c r="H534" s="22">
        <v>2019</v>
      </c>
      <c r="I534" s="22">
        <v>90</v>
      </c>
      <c r="J534" s="35"/>
      <c r="K534" s="22"/>
      <c r="L534" s="37">
        <v>90</v>
      </c>
      <c r="M534" s="22"/>
      <c r="N534" s="22"/>
      <c r="O534" s="60" t="s">
        <v>1565</v>
      </c>
      <c r="P534" s="21" t="s">
        <v>61</v>
      </c>
      <c r="Q534" s="44" t="s">
        <v>62</v>
      </c>
      <c r="R534" s="21" t="s">
        <v>63</v>
      </c>
      <c r="S534" s="21" t="s">
        <v>1566</v>
      </c>
      <c r="T534" s="21">
        <v>68.5758</v>
      </c>
      <c r="U534" s="21" t="s">
        <v>65</v>
      </c>
      <c r="V534" s="21" t="s">
        <v>66</v>
      </c>
      <c r="W534" s="21" t="s">
        <v>1566</v>
      </c>
      <c r="X534" s="21"/>
    </row>
    <row r="535" ht="40.5" spans="1:24">
      <c r="A535" s="16">
        <v>528</v>
      </c>
      <c r="B535" s="22" t="s">
        <v>1567</v>
      </c>
      <c r="C535" s="22" t="s">
        <v>1568</v>
      </c>
      <c r="D535" s="22" t="s">
        <v>1569</v>
      </c>
      <c r="E535" s="22" t="s">
        <v>57</v>
      </c>
      <c r="F535" s="22" t="s">
        <v>110</v>
      </c>
      <c r="G535" s="22" t="s">
        <v>1450</v>
      </c>
      <c r="H535" s="22">
        <v>2020</v>
      </c>
      <c r="I535" s="22">
        <v>52</v>
      </c>
      <c r="J535" s="35"/>
      <c r="K535" s="22">
        <v>52</v>
      </c>
      <c r="L535" s="35"/>
      <c r="M535" s="22"/>
      <c r="N535" s="22"/>
      <c r="O535" s="22" t="s">
        <v>1570</v>
      </c>
      <c r="P535" s="21" t="s">
        <v>72</v>
      </c>
      <c r="Q535" s="44" t="s">
        <v>73</v>
      </c>
      <c r="R535" s="21" t="s">
        <v>74</v>
      </c>
      <c r="S535" s="21" t="s">
        <v>1475</v>
      </c>
      <c r="T535" s="22">
        <v>52</v>
      </c>
      <c r="U535" s="21" t="s">
        <v>65</v>
      </c>
      <c r="V535" s="21" t="s">
        <v>66</v>
      </c>
      <c r="W535" s="44" t="s">
        <v>75</v>
      </c>
      <c r="X535" s="21"/>
    </row>
    <row r="536" ht="27" spans="1:24">
      <c r="A536" s="16">
        <v>529</v>
      </c>
      <c r="B536" s="22" t="s">
        <v>1571</v>
      </c>
      <c r="C536" s="22" t="s">
        <v>1572</v>
      </c>
      <c r="D536" s="22" t="s">
        <v>1573</v>
      </c>
      <c r="E536" s="22" t="s">
        <v>82</v>
      </c>
      <c r="F536" s="22" t="s">
        <v>94</v>
      </c>
      <c r="G536" s="22" t="s">
        <v>1450</v>
      </c>
      <c r="H536" s="22">
        <v>2020</v>
      </c>
      <c r="I536" s="36">
        <v>100</v>
      </c>
      <c r="J536" s="35"/>
      <c r="K536" s="36">
        <v>100</v>
      </c>
      <c r="L536" s="35"/>
      <c r="M536" s="22"/>
      <c r="N536" s="22"/>
      <c r="O536" s="22" t="s">
        <v>1571</v>
      </c>
      <c r="P536" s="21" t="s">
        <v>100</v>
      </c>
      <c r="Q536" s="44" t="s">
        <v>177</v>
      </c>
      <c r="R536" s="21" t="s">
        <v>63</v>
      </c>
      <c r="S536" s="21" t="s">
        <v>1508</v>
      </c>
      <c r="T536" s="36">
        <v>100</v>
      </c>
      <c r="U536" s="21" t="s">
        <v>65</v>
      </c>
      <c r="V536" s="21" t="s">
        <v>66</v>
      </c>
      <c r="W536" s="21" t="s">
        <v>1508</v>
      </c>
      <c r="X536" s="21"/>
    </row>
    <row r="537" ht="40.5" spans="1:24">
      <c r="A537" s="16">
        <v>530</v>
      </c>
      <c r="B537" s="21" t="s">
        <v>1574</v>
      </c>
      <c r="C537" s="21" t="s">
        <v>1575</v>
      </c>
      <c r="D537" s="21" t="s">
        <v>1576</v>
      </c>
      <c r="E537" s="21" t="s">
        <v>57</v>
      </c>
      <c r="F537" s="21" t="s">
        <v>114</v>
      </c>
      <c r="G537" s="21" t="s">
        <v>1450</v>
      </c>
      <c r="H537" s="22">
        <v>2020</v>
      </c>
      <c r="I537" s="22">
        <v>88.055</v>
      </c>
      <c r="J537" s="35"/>
      <c r="K537" s="36"/>
      <c r="L537" s="37">
        <v>88.055</v>
      </c>
      <c r="M537" s="22"/>
      <c r="N537" s="22"/>
      <c r="O537" s="21" t="s">
        <v>1577</v>
      </c>
      <c r="P537" s="21" t="s">
        <v>61</v>
      </c>
      <c r="Q537" s="44" t="s">
        <v>62</v>
      </c>
      <c r="R537" s="21" t="s">
        <v>63</v>
      </c>
      <c r="S537" s="21" t="s">
        <v>1578</v>
      </c>
      <c r="T537" s="22">
        <v>88.055</v>
      </c>
      <c r="U537" s="21" t="s">
        <v>65</v>
      </c>
      <c r="V537" s="21" t="s">
        <v>66</v>
      </c>
      <c r="W537" s="21" t="s">
        <v>1578</v>
      </c>
      <c r="X537" s="21"/>
    </row>
    <row r="538" ht="27" spans="1:24">
      <c r="A538" s="16">
        <v>531</v>
      </c>
      <c r="B538" s="21" t="s">
        <v>1579</v>
      </c>
      <c r="C538" s="21" t="s">
        <v>1580</v>
      </c>
      <c r="D538" s="21" t="s">
        <v>1581</v>
      </c>
      <c r="E538" s="21" t="s">
        <v>57</v>
      </c>
      <c r="F538" s="21" t="s">
        <v>114</v>
      </c>
      <c r="G538" s="21" t="s">
        <v>1450</v>
      </c>
      <c r="H538" s="22">
        <v>2020</v>
      </c>
      <c r="I538" s="22">
        <v>227.26</v>
      </c>
      <c r="J538" s="35"/>
      <c r="K538" s="36"/>
      <c r="L538" s="37">
        <v>227.26</v>
      </c>
      <c r="M538" s="22"/>
      <c r="N538" s="22"/>
      <c r="O538" s="21" t="s">
        <v>1582</v>
      </c>
      <c r="P538" s="21" t="s">
        <v>61</v>
      </c>
      <c r="Q538" s="44" t="s">
        <v>62</v>
      </c>
      <c r="R538" s="21" t="s">
        <v>63</v>
      </c>
      <c r="S538" s="21" t="s">
        <v>1508</v>
      </c>
      <c r="T538" s="22">
        <v>227.26</v>
      </c>
      <c r="U538" s="21" t="s">
        <v>65</v>
      </c>
      <c r="V538" s="21" t="s">
        <v>66</v>
      </c>
      <c r="W538" s="21" t="s">
        <v>1508</v>
      </c>
      <c r="X538" s="21"/>
    </row>
    <row r="539" ht="27" spans="1:24">
      <c r="A539" s="16">
        <v>532</v>
      </c>
      <c r="B539" s="21" t="s">
        <v>1583</v>
      </c>
      <c r="C539" s="21" t="s">
        <v>1584</v>
      </c>
      <c r="D539" s="21" t="s">
        <v>1498</v>
      </c>
      <c r="E539" s="21" t="s">
        <v>82</v>
      </c>
      <c r="F539" s="21" t="s">
        <v>91</v>
      </c>
      <c r="G539" s="21" t="s">
        <v>1450</v>
      </c>
      <c r="H539" s="22">
        <v>2020</v>
      </c>
      <c r="I539" s="22">
        <v>50</v>
      </c>
      <c r="J539" s="35"/>
      <c r="K539" s="22">
        <v>50</v>
      </c>
      <c r="L539" s="35"/>
      <c r="M539" s="22"/>
      <c r="N539" s="22"/>
      <c r="O539" s="21" t="s">
        <v>1585</v>
      </c>
      <c r="P539" s="21" t="s">
        <v>100</v>
      </c>
      <c r="Q539" s="44" t="s">
        <v>177</v>
      </c>
      <c r="R539" s="21" t="s">
        <v>63</v>
      </c>
      <c r="S539" s="22" t="s">
        <v>1586</v>
      </c>
      <c r="T539" s="22">
        <v>50</v>
      </c>
      <c r="U539" s="21" t="s">
        <v>65</v>
      </c>
      <c r="V539" s="21" t="s">
        <v>66</v>
      </c>
      <c r="W539" s="21" t="s">
        <v>1456</v>
      </c>
      <c r="X539" s="21"/>
    </row>
    <row r="540" ht="27" spans="1:24">
      <c r="A540" s="16">
        <v>533</v>
      </c>
      <c r="B540" s="71" t="s">
        <v>1587</v>
      </c>
      <c r="C540" s="71" t="s">
        <v>1588</v>
      </c>
      <c r="D540" s="72" t="s">
        <v>1450</v>
      </c>
      <c r="E540" s="77" t="s">
        <v>57</v>
      </c>
      <c r="F540" s="78" t="s">
        <v>91</v>
      </c>
      <c r="G540" s="72" t="s">
        <v>1450</v>
      </c>
      <c r="H540" s="22">
        <v>2020</v>
      </c>
      <c r="I540" s="22">
        <v>48</v>
      </c>
      <c r="J540" s="35"/>
      <c r="K540" s="36"/>
      <c r="L540" s="37">
        <v>48</v>
      </c>
      <c r="M540" s="22"/>
      <c r="N540" s="22"/>
      <c r="O540" s="21" t="s">
        <v>1589</v>
      </c>
      <c r="P540" s="21" t="s">
        <v>61</v>
      </c>
      <c r="Q540" s="44" t="s">
        <v>62</v>
      </c>
      <c r="R540" s="21" t="s">
        <v>63</v>
      </c>
      <c r="S540" s="21" t="s">
        <v>1456</v>
      </c>
      <c r="T540" s="22">
        <v>48</v>
      </c>
      <c r="U540" s="21" t="s">
        <v>65</v>
      </c>
      <c r="V540" s="21" t="s">
        <v>66</v>
      </c>
      <c r="W540" s="21" t="s">
        <v>1456</v>
      </c>
      <c r="X540" s="21"/>
    </row>
    <row r="541" ht="27" spans="1:24">
      <c r="A541" s="16">
        <v>534</v>
      </c>
      <c r="B541" s="22" t="s">
        <v>1590</v>
      </c>
      <c r="C541" s="22" t="s">
        <v>1591</v>
      </c>
      <c r="D541" s="22" t="s">
        <v>1450</v>
      </c>
      <c r="E541" s="22" t="s">
        <v>57</v>
      </c>
      <c r="F541" s="22" t="s">
        <v>114</v>
      </c>
      <c r="G541" s="22" t="s">
        <v>1450</v>
      </c>
      <c r="H541" s="22">
        <v>2020</v>
      </c>
      <c r="I541" s="22">
        <v>90.145</v>
      </c>
      <c r="J541" s="35"/>
      <c r="K541" s="36"/>
      <c r="L541" s="37">
        <v>90.145</v>
      </c>
      <c r="M541" s="22"/>
      <c r="N541" s="22"/>
      <c r="O541" s="44" t="s">
        <v>468</v>
      </c>
      <c r="P541" s="21" t="s">
        <v>61</v>
      </c>
      <c r="Q541" s="44" t="s">
        <v>62</v>
      </c>
      <c r="R541" s="21" t="s">
        <v>63</v>
      </c>
      <c r="S541" s="21" t="s">
        <v>1487</v>
      </c>
      <c r="T541" s="22">
        <v>90.145</v>
      </c>
      <c r="U541" s="21" t="s">
        <v>65</v>
      </c>
      <c r="V541" s="21" t="s">
        <v>66</v>
      </c>
      <c r="W541" s="21" t="s">
        <v>1487</v>
      </c>
      <c r="X541" s="21"/>
    </row>
    <row r="542" ht="27" spans="1:24">
      <c r="A542" s="16">
        <v>535</v>
      </c>
      <c r="B542" s="21" t="s">
        <v>76</v>
      </c>
      <c r="C542" s="59" t="s">
        <v>1474</v>
      </c>
      <c r="D542" s="21" t="s">
        <v>1450</v>
      </c>
      <c r="E542" s="21" t="s">
        <v>70</v>
      </c>
      <c r="F542" s="22" t="s">
        <v>91</v>
      </c>
      <c r="G542" s="21" t="s">
        <v>1450</v>
      </c>
      <c r="H542" s="22">
        <v>2017</v>
      </c>
      <c r="I542" s="22">
        <v>42</v>
      </c>
      <c r="J542" s="35"/>
      <c r="K542" s="22">
        <v>42</v>
      </c>
      <c r="L542" s="35"/>
      <c r="M542" s="22"/>
      <c r="N542" s="22"/>
      <c r="O542" s="20" t="s">
        <v>1451</v>
      </c>
      <c r="P542" s="21" t="s">
        <v>72</v>
      </c>
      <c r="Q542" s="44" t="s">
        <v>73</v>
      </c>
      <c r="R542" s="21" t="s">
        <v>74</v>
      </c>
      <c r="S542" s="21" t="s">
        <v>1475</v>
      </c>
      <c r="T542" s="22">
        <v>42</v>
      </c>
      <c r="U542" s="21" t="s">
        <v>65</v>
      </c>
      <c r="V542" s="21" t="s">
        <v>66</v>
      </c>
      <c r="W542" s="21" t="s">
        <v>1475</v>
      </c>
      <c r="X542" s="21"/>
    </row>
    <row r="543" ht="27" spans="1:24">
      <c r="A543" s="16">
        <v>536</v>
      </c>
      <c r="B543" s="20" t="s">
        <v>1592</v>
      </c>
      <c r="C543" s="20" t="s">
        <v>1593</v>
      </c>
      <c r="D543" s="21" t="s">
        <v>1594</v>
      </c>
      <c r="E543" s="21" t="s">
        <v>57</v>
      </c>
      <c r="F543" s="21" t="s">
        <v>58</v>
      </c>
      <c r="G543" s="21" t="s">
        <v>1250</v>
      </c>
      <c r="H543" s="22">
        <v>2016</v>
      </c>
      <c r="I543" s="22">
        <v>30</v>
      </c>
      <c r="J543" s="35"/>
      <c r="K543" s="22">
        <v>30</v>
      </c>
      <c r="L543" s="35"/>
      <c r="M543" s="22"/>
      <c r="N543" s="22"/>
      <c r="O543" s="20" t="s">
        <v>1592</v>
      </c>
      <c r="P543" s="21" t="s">
        <v>61</v>
      </c>
      <c r="Q543" s="44" t="s">
        <v>62</v>
      </c>
      <c r="R543" s="21" t="s">
        <v>63</v>
      </c>
      <c r="S543" s="21" t="s">
        <v>1594</v>
      </c>
      <c r="T543" s="21">
        <v>30</v>
      </c>
      <c r="U543" s="21" t="s">
        <v>65</v>
      </c>
      <c r="V543" s="21" t="s">
        <v>66</v>
      </c>
      <c r="W543" s="21" t="s">
        <v>1594</v>
      </c>
      <c r="X543" s="50"/>
    </row>
    <row r="544" ht="27" spans="1:24">
      <c r="A544" s="16">
        <v>537</v>
      </c>
      <c r="B544" s="20" t="s">
        <v>1595</v>
      </c>
      <c r="C544" s="20" t="s">
        <v>1596</v>
      </c>
      <c r="D544" s="21" t="s">
        <v>1594</v>
      </c>
      <c r="E544" s="21" t="s">
        <v>57</v>
      </c>
      <c r="F544" s="21" t="s">
        <v>58</v>
      </c>
      <c r="G544" s="21" t="s">
        <v>1250</v>
      </c>
      <c r="H544" s="22">
        <v>2016</v>
      </c>
      <c r="I544" s="22">
        <v>15</v>
      </c>
      <c r="J544" s="35"/>
      <c r="K544" s="22">
        <v>15</v>
      </c>
      <c r="L544" s="35"/>
      <c r="M544" s="22"/>
      <c r="N544" s="22"/>
      <c r="O544" s="20" t="s">
        <v>1597</v>
      </c>
      <c r="P544" s="21" t="s">
        <v>61</v>
      </c>
      <c r="Q544" s="44" t="s">
        <v>62</v>
      </c>
      <c r="R544" s="21" t="s">
        <v>63</v>
      </c>
      <c r="S544" s="21" t="s">
        <v>1594</v>
      </c>
      <c r="T544" s="21">
        <v>15</v>
      </c>
      <c r="U544" s="21" t="s">
        <v>65</v>
      </c>
      <c r="V544" s="21" t="s">
        <v>66</v>
      </c>
      <c r="W544" s="21" t="s">
        <v>1594</v>
      </c>
      <c r="X544" s="50"/>
    </row>
    <row r="545" ht="27" spans="1:24">
      <c r="A545" s="16">
        <v>538</v>
      </c>
      <c r="B545" s="20" t="s">
        <v>1598</v>
      </c>
      <c r="C545" s="20" t="s">
        <v>1599</v>
      </c>
      <c r="D545" s="21" t="s">
        <v>1600</v>
      </c>
      <c r="E545" s="21" t="s">
        <v>57</v>
      </c>
      <c r="F545" s="21" t="s">
        <v>58</v>
      </c>
      <c r="G545" s="21" t="s">
        <v>1250</v>
      </c>
      <c r="H545" s="22">
        <v>2016</v>
      </c>
      <c r="I545" s="22">
        <v>16</v>
      </c>
      <c r="J545" s="35"/>
      <c r="K545" s="22">
        <v>16</v>
      </c>
      <c r="L545" s="35"/>
      <c r="M545" s="22"/>
      <c r="N545" s="22"/>
      <c r="O545" s="20" t="s">
        <v>1601</v>
      </c>
      <c r="P545" s="21" t="s">
        <v>61</v>
      </c>
      <c r="Q545" s="44" t="s">
        <v>1057</v>
      </c>
      <c r="R545" s="21" t="s">
        <v>63</v>
      </c>
      <c r="S545" s="21" t="s">
        <v>1600</v>
      </c>
      <c r="T545" s="21">
        <v>16</v>
      </c>
      <c r="U545" s="21" t="s">
        <v>65</v>
      </c>
      <c r="V545" s="21" t="s">
        <v>66</v>
      </c>
      <c r="W545" s="21" t="s">
        <v>1600</v>
      </c>
      <c r="X545" s="50"/>
    </row>
    <row r="546" ht="27" spans="1:24">
      <c r="A546" s="16">
        <v>539</v>
      </c>
      <c r="B546" s="20" t="s">
        <v>1602</v>
      </c>
      <c r="C546" s="20" t="s">
        <v>1603</v>
      </c>
      <c r="D546" s="21" t="s">
        <v>1604</v>
      </c>
      <c r="E546" s="21" t="s">
        <v>70</v>
      </c>
      <c r="F546" s="21" t="s">
        <v>185</v>
      </c>
      <c r="G546" s="21" t="s">
        <v>1250</v>
      </c>
      <c r="H546" s="22">
        <v>2016</v>
      </c>
      <c r="I546" s="22">
        <v>90</v>
      </c>
      <c r="J546" s="35"/>
      <c r="K546" s="22">
        <v>90</v>
      </c>
      <c r="L546" s="35"/>
      <c r="M546" s="22"/>
      <c r="N546" s="22"/>
      <c r="O546" s="20" t="s">
        <v>1605</v>
      </c>
      <c r="P546" s="21" t="s">
        <v>61</v>
      </c>
      <c r="Q546" s="44" t="s">
        <v>357</v>
      </c>
      <c r="R546" s="21" t="s">
        <v>63</v>
      </c>
      <c r="S546" s="21" t="s">
        <v>1604</v>
      </c>
      <c r="T546" s="22">
        <v>90</v>
      </c>
      <c r="U546" s="21" t="s">
        <v>65</v>
      </c>
      <c r="V546" s="21" t="s">
        <v>66</v>
      </c>
      <c r="W546" s="21" t="s">
        <v>1604</v>
      </c>
      <c r="X546" s="50"/>
    </row>
    <row r="547" ht="27" spans="1:24">
      <c r="A547" s="16">
        <v>540</v>
      </c>
      <c r="B547" s="20" t="s">
        <v>1606</v>
      </c>
      <c r="C547" s="20" t="s">
        <v>1607</v>
      </c>
      <c r="D547" s="21" t="s">
        <v>1594</v>
      </c>
      <c r="E547" s="21" t="s">
        <v>190</v>
      </c>
      <c r="F547" s="21" t="s">
        <v>58</v>
      </c>
      <c r="G547" s="21" t="s">
        <v>1250</v>
      </c>
      <c r="H547" s="22">
        <v>2017</v>
      </c>
      <c r="I547" s="22">
        <v>6.75</v>
      </c>
      <c r="J547" s="35"/>
      <c r="K547" s="22"/>
      <c r="L547" s="35"/>
      <c r="M547" s="22">
        <v>6.75</v>
      </c>
      <c r="N547" s="22"/>
      <c r="O547" s="20" t="s">
        <v>1608</v>
      </c>
      <c r="P547" s="21" t="s">
        <v>61</v>
      </c>
      <c r="Q547" s="44" t="s">
        <v>357</v>
      </c>
      <c r="R547" s="21" t="s">
        <v>63</v>
      </c>
      <c r="S547" s="21" t="s">
        <v>1594</v>
      </c>
      <c r="T547" s="21">
        <v>6.75</v>
      </c>
      <c r="U547" s="21" t="s">
        <v>65</v>
      </c>
      <c r="V547" s="21" t="s">
        <v>66</v>
      </c>
      <c r="W547" s="21" t="s">
        <v>1594</v>
      </c>
      <c r="X547" s="50"/>
    </row>
    <row r="548" ht="27" spans="1:24">
      <c r="A548" s="16">
        <v>541</v>
      </c>
      <c r="B548" s="20" t="s">
        <v>1609</v>
      </c>
      <c r="C548" s="20" t="s">
        <v>1610</v>
      </c>
      <c r="D548" s="21" t="s">
        <v>1604</v>
      </c>
      <c r="E548" s="21" t="s">
        <v>57</v>
      </c>
      <c r="F548" s="21" t="s">
        <v>58</v>
      </c>
      <c r="G548" s="21" t="s">
        <v>1250</v>
      </c>
      <c r="H548" s="22">
        <v>2018</v>
      </c>
      <c r="I548" s="22">
        <v>29.5</v>
      </c>
      <c r="J548" s="35"/>
      <c r="K548" s="22"/>
      <c r="L548" s="35"/>
      <c r="M548" s="22">
        <v>29.5</v>
      </c>
      <c r="N548" s="22"/>
      <c r="O548" s="20" t="s">
        <v>1611</v>
      </c>
      <c r="P548" s="21" t="s">
        <v>61</v>
      </c>
      <c r="Q548" s="44" t="s">
        <v>62</v>
      </c>
      <c r="R548" s="21" t="s">
        <v>63</v>
      </c>
      <c r="S548" s="21" t="s">
        <v>1604</v>
      </c>
      <c r="T548" s="21">
        <v>29.45</v>
      </c>
      <c r="U548" s="21" t="s">
        <v>65</v>
      </c>
      <c r="V548" s="21" t="s">
        <v>66</v>
      </c>
      <c r="W548" s="21" t="s">
        <v>1604</v>
      </c>
      <c r="X548" s="50"/>
    </row>
    <row r="549" ht="27" spans="1:24">
      <c r="A549" s="16">
        <v>542</v>
      </c>
      <c r="B549" s="20" t="s">
        <v>1612</v>
      </c>
      <c r="C549" s="20" t="s">
        <v>551</v>
      </c>
      <c r="D549" s="21" t="s">
        <v>1613</v>
      </c>
      <c r="E549" s="21" t="s">
        <v>82</v>
      </c>
      <c r="F549" s="21" t="s">
        <v>58</v>
      </c>
      <c r="G549" s="21" t="s">
        <v>1250</v>
      </c>
      <c r="H549" s="22">
        <v>2016</v>
      </c>
      <c r="I549" s="22">
        <v>10</v>
      </c>
      <c r="J549" s="35"/>
      <c r="K549" s="22">
        <v>10</v>
      </c>
      <c r="L549" s="35"/>
      <c r="M549" s="22"/>
      <c r="N549" s="22"/>
      <c r="O549" s="20" t="s">
        <v>1614</v>
      </c>
      <c r="P549" s="21" t="s">
        <v>100</v>
      </c>
      <c r="Q549" s="44" t="s">
        <v>341</v>
      </c>
      <c r="R549" s="21" t="s">
        <v>63</v>
      </c>
      <c r="S549" s="21" t="s">
        <v>1613</v>
      </c>
      <c r="T549" s="21">
        <v>2.8</v>
      </c>
      <c r="U549" s="21" t="s">
        <v>321</v>
      </c>
      <c r="V549" s="21" t="s">
        <v>66</v>
      </c>
      <c r="W549" s="21" t="s">
        <v>1613</v>
      </c>
      <c r="X549" s="50"/>
    </row>
    <row r="550" ht="27" spans="1:24">
      <c r="A550" s="16">
        <v>543</v>
      </c>
      <c r="B550" s="20" t="s">
        <v>67</v>
      </c>
      <c r="C550" s="20" t="s">
        <v>1615</v>
      </c>
      <c r="D550" s="21" t="s">
        <v>1616</v>
      </c>
      <c r="E550" s="21" t="s">
        <v>70</v>
      </c>
      <c r="F550" s="20" t="s">
        <v>91</v>
      </c>
      <c r="G550" s="21" t="s">
        <v>1250</v>
      </c>
      <c r="H550" s="22">
        <v>2016</v>
      </c>
      <c r="I550" s="22">
        <v>15</v>
      </c>
      <c r="J550" s="35"/>
      <c r="K550" s="22">
        <v>15</v>
      </c>
      <c r="L550" s="35"/>
      <c r="M550" s="22"/>
      <c r="N550" s="22"/>
      <c r="O550" s="20" t="s">
        <v>1617</v>
      </c>
      <c r="P550" s="21" t="s">
        <v>72</v>
      </c>
      <c r="Q550" s="44" t="s">
        <v>73</v>
      </c>
      <c r="R550" s="21" t="s">
        <v>74</v>
      </c>
      <c r="S550" s="21" t="s">
        <v>1618</v>
      </c>
      <c r="T550" s="21">
        <v>13</v>
      </c>
      <c r="U550" s="21" t="s">
        <v>65</v>
      </c>
      <c r="V550" s="21" t="s">
        <v>66</v>
      </c>
      <c r="W550" s="21" t="s">
        <v>1618</v>
      </c>
      <c r="X550" s="50"/>
    </row>
    <row r="551" ht="54" spans="1:24">
      <c r="A551" s="16">
        <v>544</v>
      </c>
      <c r="B551" s="20" t="s">
        <v>76</v>
      </c>
      <c r="C551" s="20" t="s">
        <v>1619</v>
      </c>
      <c r="D551" s="21" t="s">
        <v>1620</v>
      </c>
      <c r="E551" s="21" t="s">
        <v>70</v>
      </c>
      <c r="F551" s="20" t="s">
        <v>91</v>
      </c>
      <c r="G551" s="21" t="s">
        <v>1250</v>
      </c>
      <c r="H551" s="22">
        <v>2016</v>
      </c>
      <c r="I551" s="22">
        <v>217</v>
      </c>
      <c r="J551" s="35"/>
      <c r="K551" s="22">
        <v>217</v>
      </c>
      <c r="L551" s="35"/>
      <c r="M551" s="22"/>
      <c r="N551" s="22"/>
      <c r="O551" s="20" t="s">
        <v>1617</v>
      </c>
      <c r="P551" s="21" t="s">
        <v>72</v>
      </c>
      <c r="Q551" s="44" t="s">
        <v>73</v>
      </c>
      <c r="R551" s="21" t="s">
        <v>74</v>
      </c>
      <c r="S551" s="21" t="s">
        <v>1618</v>
      </c>
      <c r="T551" s="21">
        <v>217</v>
      </c>
      <c r="U551" s="21" t="s">
        <v>65</v>
      </c>
      <c r="V551" s="21" t="s">
        <v>66</v>
      </c>
      <c r="W551" s="21" t="s">
        <v>1618</v>
      </c>
      <c r="X551" s="50"/>
    </row>
    <row r="552" ht="27" spans="1:24">
      <c r="A552" s="16">
        <v>545</v>
      </c>
      <c r="B552" s="20" t="s">
        <v>1621</v>
      </c>
      <c r="C552" s="20" t="s">
        <v>1622</v>
      </c>
      <c r="D552" s="21" t="s">
        <v>1623</v>
      </c>
      <c r="E552" s="21" t="s">
        <v>70</v>
      </c>
      <c r="F552" s="21" t="s">
        <v>185</v>
      </c>
      <c r="G552" s="21" t="s">
        <v>1250</v>
      </c>
      <c r="H552" s="22">
        <v>2016</v>
      </c>
      <c r="I552" s="22">
        <v>8.8</v>
      </c>
      <c r="J552" s="35"/>
      <c r="K552" s="22">
        <v>8.8</v>
      </c>
      <c r="L552" s="35"/>
      <c r="M552" s="22"/>
      <c r="N552" s="22"/>
      <c r="O552" s="20" t="s">
        <v>1617</v>
      </c>
      <c r="P552" s="21" t="s">
        <v>72</v>
      </c>
      <c r="Q552" s="44" t="s">
        <v>73</v>
      </c>
      <c r="R552" s="21" t="s">
        <v>74</v>
      </c>
      <c r="S552" s="21" t="s">
        <v>1618</v>
      </c>
      <c r="T552" s="21">
        <v>5</v>
      </c>
      <c r="U552" s="21" t="s">
        <v>65</v>
      </c>
      <c r="V552" s="21" t="s">
        <v>66</v>
      </c>
      <c r="W552" s="21" t="s">
        <v>1618</v>
      </c>
      <c r="X552" s="50"/>
    </row>
    <row r="553" ht="40.5" spans="1:24">
      <c r="A553" s="16">
        <v>546</v>
      </c>
      <c r="B553" s="20" t="s">
        <v>1624</v>
      </c>
      <c r="C553" s="20" t="s">
        <v>1625</v>
      </c>
      <c r="D553" s="21" t="s">
        <v>1626</v>
      </c>
      <c r="E553" s="21" t="s">
        <v>57</v>
      </c>
      <c r="F553" s="21" t="s">
        <v>110</v>
      </c>
      <c r="G553" s="21" t="s">
        <v>1250</v>
      </c>
      <c r="H553" s="22">
        <v>2020</v>
      </c>
      <c r="I553" s="22">
        <v>56</v>
      </c>
      <c r="J553" s="35"/>
      <c r="K553" s="22">
        <v>56</v>
      </c>
      <c r="L553" s="35"/>
      <c r="M553" s="22"/>
      <c r="N553" s="22"/>
      <c r="O553" s="20" t="s">
        <v>516</v>
      </c>
      <c r="P553" s="21" t="s">
        <v>72</v>
      </c>
      <c r="Q553" s="44" t="s">
        <v>73</v>
      </c>
      <c r="R553" s="21" t="s">
        <v>74</v>
      </c>
      <c r="S553" s="21" t="s">
        <v>1618</v>
      </c>
      <c r="T553" s="21">
        <v>56</v>
      </c>
      <c r="U553" s="21" t="s">
        <v>65</v>
      </c>
      <c r="V553" s="21" t="s">
        <v>66</v>
      </c>
      <c r="W553" s="21" t="s">
        <v>1618</v>
      </c>
      <c r="X553" s="50"/>
    </row>
    <row r="554" ht="40.5" spans="1:24">
      <c r="A554" s="16">
        <v>547</v>
      </c>
      <c r="B554" s="20" t="s">
        <v>1627</v>
      </c>
      <c r="C554" s="20" t="s">
        <v>1628</v>
      </c>
      <c r="D554" s="21" t="s">
        <v>1250</v>
      </c>
      <c r="E554" s="21" t="s">
        <v>57</v>
      </c>
      <c r="F554" s="21" t="s">
        <v>114</v>
      </c>
      <c r="G554" s="21" t="s">
        <v>1250</v>
      </c>
      <c r="H554" s="22">
        <v>2017</v>
      </c>
      <c r="I554" s="22">
        <v>110.835</v>
      </c>
      <c r="J554" s="35"/>
      <c r="K554" s="36"/>
      <c r="L554" s="37">
        <v>110.835</v>
      </c>
      <c r="M554" s="22"/>
      <c r="N554" s="22"/>
      <c r="O554" s="20" t="s">
        <v>1627</v>
      </c>
      <c r="P554" s="21" t="s">
        <v>61</v>
      </c>
      <c r="Q554" s="44" t="s">
        <v>62</v>
      </c>
      <c r="R554" s="21" t="s">
        <v>63</v>
      </c>
      <c r="S554" s="21" t="s">
        <v>1600</v>
      </c>
      <c r="T554" s="21">
        <v>110.835</v>
      </c>
      <c r="U554" s="21" t="s">
        <v>65</v>
      </c>
      <c r="V554" s="21" t="s">
        <v>66</v>
      </c>
      <c r="W554" s="21" t="s">
        <v>1600</v>
      </c>
      <c r="X554" s="50"/>
    </row>
    <row r="555" ht="40.5" spans="1:24">
      <c r="A555" s="16">
        <v>548</v>
      </c>
      <c r="B555" s="55" t="s">
        <v>1629</v>
      </c>
      <c r="C555" s="20" t="s">
        <v>1630</v>
      </c>
      <c r="D555" s="21" t="s">
        <v>1250</v>
      </c>
      <c r="E555" s="21" t="s">
        <v>57</v>
      </c>
      <c r="F555" s="21" t="s">
        <v>114</v>
      </c>
      <c r="G555" s="21" t="s">
        <v>1250</v>
      </c>
      <c r="H555" s="22">
        <v>2017</v>
      </c>
      <c r="I555" s="55">
        <v>118.26</v>
      </c>
      <c r="J555" s="35"/>
      <c r="K555" s="22"/>
      <c r="L555" s="37">
        <v>118.26</v>
      </c>
      <c r="M555" s="22"/>
      <c r="N555" s="55"/>
      <c r="O555" s="55" t="s">
        <v>1629</v>
      </c>
      <c r="P555" s="21" t="s">
        <v>61</v>
      </c>
      <c r="Q555" s="44" t="s">
        <v>62</v>
      </c>
      <c r="R555" s="21" t="s">
        <v>63</v>
      </c>
      <c r="S555" s="21" t="s">
        <v>1631</v>
      </c>
      <c r="T555" s="55">
        <v>118.26</v>
      </c>
      <c r="U555" s="21" t="s">
        <v>65</v>
      </c>
      <c r="V555" s="21" t="s">
        <v>66</v>
      </c>
      <c r="W555" s="21" t="s">
        <v>1631</v>
      </c>
      <c r="X555" s="50"/>
    </row>
    <row r="556" ht="40.5" spans="1:24">
      <c r="A556" s="16">
        <v>549</v>
      </c>
      <c r="B556" s="21" t="s">
        <v>1632</v>
      </c>
      <c r="C556" s="21" t="s">
        <v>1633</v>
      </c>
      <c r="D556" s="21" t="s">
        <v>1250</v>
      </c>
      <c r="E556" s="21" t="s">
        <v>57</v>
      </c>
      <c r="F556" s="21" t="s">
        <v>114</v>
      </c>
      <c r="G556" s="21" t="s">
        <v>1250</v>
      </c>
      <c r="H556" s="22">
        <v>2018</v>
      </c>
      <c r="I556" s="22">
        <v>122.375</v>
      </c>
      <c r="J556" s="35"/>
      <c r="K556" s="22"/>
      <c r="L556" s="37">
        <v>122.375</v>
      </c>
      <c r="M556" s="22"/>
      <c r="N556" s="22"/>
      <c r="O556" s="21" t="s">
        <v>1632</v>
      </c>
      <c r="P556" s="21" t="s">
        <v>61</v>
      </c>
      <c r="Q556" s="44" t="s">
        <v>62</v>
      </c>
      <c r="R556" s="21" t="s">
        <v>63</v>
      </c>
      <c r="S556" s="21" t="s">
        <v>1634</v>
      </c>
      <c r="T556" s="21">
        <v>122.375</v>
      </c>
      <c r="U556" s="21" t="s">
        <v>65</v>
      </c>
      <c r="V556" s="21" t="s">
        <v>66</v>
      </c>
      <c r="W556" s="21" t="s">
        <v>1634</v>
      </c>
      <c r="X556" s="50"/>
    </row>
    <row r="557" ht="27" spans="1:24">
      <c r="A557" s="16">
        <v>550</v>
      </c>
      <c r="B557" s="21" t="s">
        <v>1635</v>
      </c>
      <c r="C557" s="21" t="s">
        <v>1636</v>
      </c>
      <c r="D557" s="21" t="s">
        <v>1250</v>
      </c>
      <c r="E557" s="21" t="s">
        <v>57</v>
      </c>
      <c r="F557" s="21" t="s">
        <v>114</v>
      </c>
      <c r="G557" s="21" t="s">
        <v>1250</v>
      </c>
      <c r="H557" s="22">
        <v>2018</v>
      </c>
      <c r="I557" s="22">
        <v>164.7</v>
      </c>
      <c r="J557" s="35"/>
      <c r="K557" s="22"/>
      <c r="L557" s="37">
        <v>164.7</v>
      </c>
      <c r="M557" s="22"/>
      <c r="N557" s="22"/>
      <c r="O557" s="21" t="s">
        <v>1635</v>
      </c>
      <c r="P557" s="21" t="s">
        <v>61</v>
      </c>
      <c r="Q557" s="44" t="s">
        <v>62</v>
      </c>
      <c r="R557" s="21" t="s">
        <v>63</v>
      </c>
      <c r="S557" s="21" t="s">
        <v>1600</v>
      </c>
      <c r="T557" s="21">
        <v>164.7</v>
      </c>
      <c r="U557" s="21" t="s">
        <v>65</v>
      </c>
      <c r="V557" s="21" t="s">
        <v>66</v>
      </c>
      <c r="W557" s="21" t="s">
        <v>1600</v>
      </c>
      <c r="X557" s="50"/>
    </row>
    <row r="558" ht="40.5" spans="1:24">
      <c r="A558" s="16">
        <v>551</v>
      </c>
      <c r="B558" s="21" t="s">
        <v>1637</v>
      </c>
      <c r="C558" s="21" t="s">
        <v>1638</v>
      </c>
      <c r="D558" s="21" t="s">
        <v>1250</v>
      </c>
      <c r="E558" s="21" t="s">
        <v>57</v>
      </c>
      <c r="F558" s="21" t="s">
        <v>114</v>
      </c>
      <c r="G558" s="21" t="s">
        <v>1250</v>
      </c>
      <c r="H558" s="22">
        <v>2018</v>
      </c>
      <c r="I558" s="22">
        <v>72.765</v>
      </c>
      <c r="J558" s="35"/>
      <c r="K558" s="36"/>
      <c r="L558" s="37">
        <v>72.765</v>
      </c>
      <c r="M558" s="36"/>
      <c r="N558" s="22"/>
      <c r="O558" s="21" t="s">
        <v>1639</v>
      </c>
      <c r="P558" s="21" t="s">
        <v>61</v>
      </c>
      <c r="Q558" s="44" t="s">
        <v>62</v>
      </c>
      <c r="R558" s="21" t="s">
        <v>63</v>
      </c>
      <c r="S558" s="21" t="s">
        <v>1600</v>
      </c>
      <c r="T558" s="21">
        <v>72.765</v>
      </c>
      <c r="U558" s="21" t="s">
        <v>65</v>
      </c>
      <c r="V558" s="21" t="s">
        <v>66</v>
      </c>
      <c r="W558" s="21" t="s">
        <v>1600</v>
      </c>
      <c r="X558" s="50"/>
    </row>
    <row r="559" ht="27" spans="1:24">
      <c r="A559" s="16">
        <v>552</v>
      </c>
      <c r="B559" s="21" t="s">
        <v>1640</v>
      </c>
      <c r="C559" s="21" t="s">
        <v>1641</v>
      </c>
      <c r="D559" s="21" t="s">
        <v>1250</v>
      </c>
      <c r="E559" s="21" t="s">
        <v>57</v>
      </c>
      <c r="F559" s="21" t="s">
        <v>114</v>
      </c>
      <c r="G559" s="21" t="s">
        <v>1250</v>
      </c>
      <c r="H559" s="22">
        <v>2018</v>
      </c>
      <c r="I559" s="22">
        <v>95.67</v>
      </c>
      <c r="J559" s="35"/>
      <c r="K559" s="36"/>
      <c r="L559" s="37">
        <v>95.67</v>
      </c>
      <c r="M559" s="36"/>
      <c r="N559" s="22"/>
      <c r="O559" s="21" t="s">
        <v>1640</v>
      </c>
      <c r="P559" s="21" t="s">
        <v>61</v>
      </c>
      <c r="Q559" s="44" t="s">
        <v>62</v>
      </c>
      <c r="R559" s="21" t="s">
        <v>63</v>
      </c>
      <c r="S559" s="21" t="s">
        <v>1631</v>
      </c>
      <c r="T559" s="21">
        <v>95.67</v>
      </c>
      <c r="U559" s="21" t="s">
        <v>65</v>
      </c>
      <c r="V559" s="21" t="s">
        <v>66</v>
      </c>
      <c r="W559" s="21" t="s">
        <v>1631</v>
      </c>
      <c r="X559" s="50"/>
    </row>
    <row r="560" ht="27" spans="1:24">
      <c r="A560" s="16">
        <v>553</v>
      </c>
      <c r="B560" s="21" t="s">
        <v>1642</v>
      </c>
      <c r="C560" s="21" t="s">
        <v>1643</v>
      </c>
      <c r="D560" s="21" t="s">
        <v>1250</v>
      </c>
      <c r="E560" s="21" t="s">
        <v>57</v>
      </c>
      <c r="F560" s="21" t="s">
        <v>114</v>
      </c>
      <c r="G560" s="21" t="s">
        <v>1250</v>
      </c>
      <c r="H560" s="22">
        <v>2018</v>
      </c>
      <c r="I560" s="22">
        <v>33.3</v>
      </c>
      <c r="J560" s="35"/>
      <c r="K560" s="36"/>
      <c r="L560" s="37">
        <v>33.3</v>
      </c>
      <c r="M560" s="36"/>
      <c r="N560" s="22"/>
      <c r="O560" s="21" t="s">
        <v>1642</v>
      </c>
      <c r="P560" s="21" t="s">
        <v>61</v>
      </c>
      <c r="Q560" s="44" t="s">
        <v>62</v>
      </c>
      <c r="R560" s="21" t="s">
        <v>63</v>
      </c>
      <c r="S560" s="21" t="s">
        <v>1634</v>
      </c>
      <c r="T560" s="21">
        <v>33.3</v>
      </c>
      <c r="U560" s="21" t="s">
        <v>65</v>
      </c>
      <c r="V560" s="21" t="s">
        <v>66</v>
      </c>
      <c r="W560" s="21" t="s">
        <v>1634</v>
      </c>
      <c r="X560" s="50"/>
    </row>
    <row r="561" ht="27" spans="1:24">
      <c r="A561" s="16">
        <v>554</v>
      </c>
      <c r="B561" s="21" t="s">
        <v>1644</v>
      </c>
      <c r="C561" s="21" t="s">
        <v>1645</v>
      </c>
      <c r="D561" s="21" t="s">
        <v>1250</v>
      </c>
      <c r="E561" s="21" t="s">
        <v>57</v>
      </c>
      <c r="F561" s="21" t="s">
        <v>114</v>
      </c>
      <c r="G561" s="21" t="s">
        <v>1250</v>
      </c>
      <c r="H561" s="22">
        <v>2018</v>
      </c>
      <c r="I561" s="22">
        <v>139.095</v>
      </c>
      <c r="J561" s="35"/>
      <c r="K561" s="36"/>
      <c r="L561" s="37">
        <v>139.095</v>
      </c>
      <c r="M561" s="36"/>
      <c r="N561" s="22"/>
      <c r="O561" s="21" t="s">
        <v>1644</v>
      </c>
      <c r="P561" s="21" t="s">
        <v>61</v>
      </c>
      <c r="Q561" s="44" t="s">
        <v>62</v>
      </c>
      <c r="R561" s="21" t="s">
        <v>63</v>
      </c>
      <c r="S561" s="21" t="s">
        <v>1613</v>
      </c>
      <c r="T561" s="21">
        <v>139.095</v>
      </c>
      <c r="U561" s="21" t="s">
        <v>65</v>
      </c>
      <c r="V561" s="21" t="s">
        <v>66</v>
      </c>
      <c r="W561" s="21" t="s">
        <v>1613</v>
      </c>
      <c r="X561" s="50"/>
    </row>
    <row r="562" ht="27" spans="1:24">
      <c r="A562" s="16">
        <v>555</v>
      </c>
      <c r="B562" s="21" t="s">
        <v>1646</v>
      </c>
      <c r="C562" s="21" t="s">
        <v>1647</v>
      </c>
      <c r="D562" s="21" t="s">
        <v>1250</v>
      </c>
      <c r="E562" s="21" t="s">
        <v>57</v>
      </c>
      <c r="F562" s="21" t="s">
        <v>114</v>
      </c>
      <c r="G562" s="21" t="s">
        <v>1250</v>
      </c>
      <c r="H562" s="22">
        <v>2018</v>
      </c>
      <c r="I562" s="22">
        <v>79.2</v>
      </c>
      <c r="J562" s="35"/>
      <c r="K562" s="36"/>
      <c r="L562" s="37">
        <v>79.2</v>
      </c>
      <c r="M562" s="36"/>
      <c r="N562" s="22"/>
      <c r="O562" s="21" t="s">
        <v>1646</v>
      </c>
      <c r="P562" s="21" t="s">
        <v>61</v>
      </c>
      <c r="Q562" s="44" t="s">
        <v>62</v>
      </c>
      <c r="R562" s="21" t="s">
        <v>63</v>
      </c>
      <c r="S562" s="21" t="s">
        <v>1600</v>
      </c>
      <c r="T562" s="21">
        <v>79.2</v>
      </c>
      <c r="U562" s="21" t="s">
        <v>65</v>
      </c>
      <c r="V562" s="21" t="s">
        <v>66</v>
      </c>
      <c r="W562" s="21" t="s">
        <v>1600</v>
      </c>
      <c r="X562" s="50"/>
    </row>
    <row r="563" ht="27" spans="1:24">
      <c r="A563" s="16">
        <v>556</v>
      </c>
      <c r="B563" s="21" t="s">
        <v>1648</v>
      </c>
      <c r="C563" s="21" t="s">
        <v>1649</v>
      </c>
      <c r="D563" s="21" t="s">
        <v>1250</v>
      </c>
      <c r="E563" s="21" t="s">
        <v>57</v>
      </c>
      <c r="F563" s="21" t="s">
        <v>114</v>
      </c>
      <c r="G563" s="21" t="s">
        <v>1250</v>
      </c>
      <c r="H563" s="22">
        <v>2019</v>
      </c>
      <c r="I563" s="22">
        <v>61.4301</v>
      </c>
      <c r="J563" s="35"/>
      <c r="K563" s="36"/>
      <c r="L563" s="37">
        <v>61.4301</v>
      </c>
      <c r="M563" s="36"/>
      <c r="N563" s="22"/>
      <c r="O563" s="21" t="s">
        <v>1648</v>
      </c>
      <c r="P563" s="21" t="s">
        <v>61</v>
      </c>
      <c r="Q563" s="44" t="s">
        <v>62</v>
      </c>
      <c r="R563" s="21" t="s">
        <v>63</v>
      </c>
      <c r="S563" s="21" t="s">
        <v>1631</v>
      </c>
      <c r="T563" s="21">
        <v>61.4301</v>
      </c>
      <c r="U563" s="21" t="s">
        <v>65</v>
      </c>
      <c r="V563" s="21" t="s">
        <v>66</v>
      </c>
      <c r="W563" s="21" t="s">
        <v>1631</v>
      </c>
      <c r="X563" s="50"/>
    </row>
    <row r="564" ht="40.5" spans="1:24">
      <c r="A564" s="16">
        <v>557</v>
      </c>
      <c r="B564" s="21" t="s">
        <v>1650</v>
      </c>
      <c r="C564" s="21" t="s">
        <v>1651</v>
      </c>
      <c r="D564" s="21" t="s">
        <v>1250</v>
      </c>
      <c r="E564" s="21" t="s">
        <v>57</v>
      </c>
      <c r="F564" s="21" t="s">
        <v>114</v>
      </c>
      <c r="G564" s="21" t="s">
        <v>1250</v>
      </c>
      <c r="H564" s="22">
        <v>2019</v>
      </c>
      <c r="I564" s="22">
        <v>107.088</v>
      </c>
      <c r="J564" s="35"/>
      <c r="K564" s="36"/>
      <c r="L564" s="37">
        <v>107.088</v>
      </c>
      <c r="M564" s="36"/>
      <c r="N564" s="22"/>
      <c r="O564" s="21" t="s">
        <v>1650</v>
      </c>
      <c r="P564" s="21" t="s">
        <v>61</v>
      </c>
      <c r="Q564" s="44" t="s">
        <v>62</v>
      </c>
      <c r="R564" s="21" t="s">
        <v>63</v>
      </c>
      <c r="S564" s="21" t="s">
        <v>1652</v>
      </c>
      <c r="T564" s="21">
        <v>107.088</v>
      </c>
      <c r="U564" s="21" t="s">
        <v>65</v>
      </c>
      <c r="V564" s="21" t="s">
        <v>66</v>
      </c>
      <c r="W564" s="21" t="s">
        <v>1652</v>
      </c>
      <c r="X564" s="50"/>
    </row>
    <row r="565" ht="27" spans="1:24">
      <c r="A565" s="16">
        <v>558</v>
      </c>
      <c r="B565" s="21" t="s">
        <v>1653</v>
      </c>
      <c r="C565" s="21" t="s">
        <v>1654</v>
      </c>
      <c r="D565" s="21" t="s">
        <v>1250</v>
      </c>
      <c r="E565" s="21" t="s">
        <v>57</v>
      </c>
      <c r="F565" s="21" t="s">
        <v>114</v>
      </c>
      <c r="G565" s="21" t="s">
        <v>1250</v>
      </c>
      <c r="H565" s="22">
        <v>2019</v>
      </c>
      <c r="I565" s="22">
        <v>78.1044</v>
      </c>
      <c r="J565" s="35"/>
      <c r="K565" s="36"/>
      <c r="L565" s="37">
        <v>78.1044</v>
      </c>
      <c r="M565" s="36"/>
      <c r="N565" s="22"/>
      <c r="O565" s="21" t="s">
        <v>1653</v>
      </c>
      <c r="P565" s="21" t="s">
        <v>61</v>
      </c>
      <c r="Q565" s="44" t="s">
        <v>62</v>
      </c>
      <c r="R565" s="21" t="s">
        <v>63</v>
      </c>
      <c r="S565" s="21" t="s">
        <v>1652</v>
      </c>
      <c r="T565" s="21">
        <v>78.1044</v>
      </c>
      <c r="U565" s="21" t="s">
        <v>65</v>
      </c>
      <c r="V565" s="21" t="s">
        <v>66</v>
      </c>
      <c r="W565" s="21" t="s">
        <v>1652</v>
      </c>
      <c r="X565" s="50"/>
    </row>
    <row r="566" ht="40.5" spans="1:24">
      <c r="A566" s="16">
        <v>559</v>
      </c>
      <c r="B566" s="21" t="s">
        <v>1655</v>
      </c>
      <c r="C566" s="21" t="s">
        <v>1656</v>
      </c>
      <c r="D566" s="21" t="s">
        <v>1250</v>
      </c>
      <c r="E566" s="21" t="s">
        <v>57</v>
      </c>
      <c r="F566" s="21" t="s">
        <v>114</v>
      </c>
      <c r="G566" s="21" t="s">
        <v>1250</v>
      </c>
      <c r="H566" s="22">
        <v>2019</v>
      </c>
      <c r="I566" s="22">
        <v>95.6042</v>
      </c>
      <c r="J566" s="35"/>
      <c r="K566" s="36"/>
      <c r="L566" s="37">
        <v>95.6042</v>
      </c>
      <c r="M566" s="36"/>
      <c r="N566" s="22"/>
      <c r="O566" s="21" t="s">
        <v>1655</v>
      </c>
      <c r="P566" s="21" t="s">
        <v>61</v>
      </c>
      <c r="Q566" s="44" t="s">
        <v>62</v>
      </c>
      <c r="R566" s="21" t="s">
        <v>63</v>
      </c>
      <c r="S566" s="21" t="s">
        <v>1657</v>
      </c>
      <c r="T566" s="21">
        <v>95.6042</v>
      </c>
      <c r="U566" s="21" t="s">
        <v>65</v>
      </c>
      <c r="V566" s="21" t="s">
        <v>66</v>
      </c>
      <c r="W566" s="21" t="s">
        <v>1657</v>
      </c>
      <c r="X566" s="50"/>
    </row>
    <row r="567" ht="27" spans="1:24">
      <c r="A567" s="16">
        <v>560</v>
      </c>
      <c r="B567" s="21" t="s">
        <v>1658</v>
      </c>
      <c r="C567" s="21" t="s">
        <v>1659</v>
      </c>
      <c r="D567" s="21" t="s">
        <v>1250</v>
      </c>
      <c r="E567" s="21" t="s">
        <v>57</v>
      </c>
      <c r="F567" s="21" t="s">
        <v>114</v>
      </c>
      <c r="G567" s="21" t="s">
        <v>1250</v>
      </c>
      <c r="H567" s="22">
        <v>2019</v>
      </c>
      <c r="I567" s="22">
        <v>13.45778</v>
      </c>
      <c r="J567" s="35"/>
      <c r="K567" s="36"/>
      <c r="L567" s="37">
        <v>13.45778</v>
      </c>
      <c r="M567" s="36"/>
      <c r="N567" s="22"/>
      <c r="O567" s="21" t="s">
        <v>1658</v>
      </c>
      <c r="P567" s="21" t="s">
        <v>61</v>
      </c>
      <c r="Q567" s="44" t="s">
        <v>62</v>
      </c>
      <c r="R567" s="21" t="s">
        <v>63</v>
      </c>
      <c r="S567" s="21" t="s">
        <v>1631</v>
      </c>
      <c r="T567" s="21">
        <v>13.45778</v>
      </c>
      <c r="U567" s="21" t="s">
        <v>65</v>
      </c>
      <c r="V567" s="21" t="s">
        <v>66</v>
      </c>
      <c r="W567" s="21" t="s">
        <v>1631</v>
      </c>
      <c r="X567" s="50"/>
    </row>
    <row r="568" ht="27" spans="1:24">
      <c r="A568" s="16">
        <v>561</v>
      </c>
      <c r="B568" s="60" t="s">
        <v>1660</v>
      </c>
      <c r="C568" s="21" t="s">
        <v>426</v>
      </c>
      <c r="D568" s="21" t="s">
        <v>1250</v>
      </c>
      <c r="E568" s="21" t="s">
        <v>57</v>
      </c>
      <c r="F568" s="21" t="s">
        <v>114</v>
      </c>
      <c r="G568" s="21" t="s">
        <v>1250</v>
      </c>
      <c r="H568" s="22">
        <v>2019</v>
      </c>
      <c r="I568" s="22">
        <v>24</v>
      </c>
      <c r="J568" s="35"/>
      <c r="K568" s="36"/>
      <c r="L568" s="37">
        <v>24</v>
      </c>
      <c r="M568" s="36"/>
      <c r="N568" s="22"/>
      <c r="O568" s="60" t="s">
        <v>1660</v>
      </c>
      <c r="P568" s="21" t="s">
        <v>61</v>
      </c>
      <c r="Q568" s="44" t="s">
        <v>62</v>
      </c>
      <c r="R568" s="21" t="s">
        <v>63</v>
      </c>
      <c r="S568" s="21" t="s">
        <v>1631</v>
      </c>
      <c r="T568" s="21">
        <v>24</v>
      </c>
      <c r="U568" s="21" t="s">
        <v>65</v>
      </c>
      <c r="V568" s="21" t="s">
        <v>66</v>
      </c>
      <c r="W568" s="21" t="s">
        <v>1631</v>
      </c>
      <c r="X568" s="50"/>
    </row>
    <row r="569" ht="27" spans="1:24">
      <c r="A569" s="16">
        <v>562</v>
      </c>
      <c r="B569" s="21" t="s">
        <v>1661</v>
      </c>
      <c r="C569" s="21" t="s">
        <v>1662</v>
      </c>
      <c r="D569" s="21" t="s">
        <v>1250</v>
      </c>
      <c r="E569" s="21" t="s">
        <v>57</v>
      </c>
      <c r="F569" s="21" t="s">
        <v>114</v>
      </c>
      <c r="G569" s="21" t="s">
        <v>1250</v>
      </c>
      <c r="H569" s="22">
        <v>2020</v>
      </c>
      <c r="I569" s="22">
        <v>72.325</v>
      </c>
      <c r="J569" s="35"/>
      <c r="K569" s="36"/>
      <c r="L569" s="37">
        <v>72.325</v>
      </c>
      <c r="M569" s="36"/>
      <c r="N569" s="22"/>
      <c r="O569" s="21" t="s">
        <v>1661</v>
      </c>
      <c r="P569" s="21" t="s">
        <v>61</v>
      </c>
      <c r="Q569" s="44" t="s">
        <v>62</v>
      </c>
      <c r="R569" s="21" t="s">
        <v>63</v>
      </c>
      <c r="S569" s="21" t="s">
        <v>1613</v>
      </c>
      <c r="T569" s="22">
        <v>72.325</v>
      </c>
      <c r="U569" s="21" t="s">
        <v>65</v>
      </c>
      <c r="V569" s="21" t="s">
        <v>66</v>
      </c>
      <c r="W569" s="21" t="s">
        <v>1613</v>
      </c>
      <c r="X569" s="50"/>
    </row>
    <row r="570" ht="40.5" spans="1:24">
      <c r="A570" s="16">
        <v>563</v>
      </c>
      <c r="B570" s="71" t="s">
        <v>1663</v>
      </c>
      <c r="C570" s="21" t="s">
        <v>1664</v>
      </c>
      <c r="D570" s="21" t="s">
        <v>1250</v>
      </c>
      <c r="E570" s="21" t="s">
        <v>57</v>
      </c>
      <c r="F570" s="21" t="s">
        <v>114</v>
      </c>
      <c r="G570" s="21" t="s">
        <v>1250</v>
      </c>
      <c r="H570" s="22">
        <v>2020</v>
      </c>
      <c r="I570" s="22">
        <v>60</v>
      </c>
      <c r="J570" s="35"/>
      <c r="K570" s="36"/>
      <c r="L570" s="37">
        <v>60</v>
      </c>
      <c r="M570" s="36"/>
      <c r="N570" s="22"/>
      <c r="O570" s="71" t="s">
        <v>1663</v>
      </c>
      <c r="P570" s="21" t="s">
        <v>61</v>
      </c>
      <c r="Q570" s="44" t="s">
        <v>62</v>
      </c>
      <c r="R570" s="21" t="s">
        <v>63</v>
      </c>
      <c r="S570" s="21" t="s">
        <v>1665</v>
      </c>
      <c r="T570" s="22">
        <v>60</v>
      </c>
      <c r="U570" s="21" t="s">
        <v>65</v>
      </c>
      <c r="V570" s="21" t="s">
        <v>66</v>
      </c>
      <c r="W570" s="21" t="s">
        <v>1665</v>
      </c>
      <c r="X570" s="50"/>
    </row>
    <row r="571" ht="175.5" spans="1:24">
      <c r="A571" s="16">
        <v>564</v>
      </c>
      <c r="B571" s="21" t="s">
        <v>1666</v>
      </c>
      <c r="C571" s="20" t="s">
        <v>1667</v>
      </c>
      <c r="D571" s="21" t="s">
        <v>1668</v>
      </c>
      <c r="E571" s="21" t="s">
        <v>82</v>
      </c>
      <c r="F571" s="21" t="s">
        <v>1669</v>
      </c>
      <c r="G571" s="21" t="s">
        <v>1670</v>
      </c>
      <c r="H571" s="22">
        <v>2018</v>
      </c>
      <c r="I571" s="22">
        <v>1650</v>
      </c>
      <c r="J571" s="35"/>
      <c r="K571" s="22">
        <v>1650</v>
      </c>
      <c r="L571" s="35"/>
      <c r="M571" s="22"/>
      <c r="N571" s="22"/>
      <c r="O571" s="20" t="s">
        <v>1667</v>
      </c>
      <c r="P571" s="21" t="s">
        <v>100</v>
      </c>
      <c r="Q571" s="44" t="s">
        <v>84</v>
      </c>
      <c r="R571" s="21" t="s">
        <v>178</v>
      </c>
      <c r="S571" s="21" t="s">
        <v>1671</v>
      </c>
      <c r="T571" s="21">
        <v>1650</v>
      </c>
      <c r="U571" s="21" t="s">
        <v>65</v>
      </c>
      <c r="V571" s="21" t="s">
        <v>66</v>
      </c>
      <c r="W571" s="21" t="s">
        <v>1670</v>
      </c>
      <c r="X571" s="50"/>
    </row>
    <row r="572" ht="81" spans="1:24">
      <c r="A572" s="92">
        <v>565</v>
      </c>
      <c r="B572" s="20" t="s">
        <v>1672</v>
      </c>
      <c r="C572" s="20" t="s">
        <v>1673</v>
      </c>
      <c r="D572" s="21" t="s">
        <v>1254</v>
      </c>
      <c r="E572" s="21" t="s">
        <v>82</v>
      </c>
      <c r="F572" s="21" t="s">
        <v>1669</v>
      </c>
      <c r="G572" s="21" t="s">
        <v>1670</v>
      </c>
      <c r="H572" s="22">
        <v>2018</v>
      </c>
      <c r="I572" s="22">
        <v>650</v>
      </c>
      <c r="J572" s="35"/>
      <c r="K572" s="22">
        <v>650</v>
      </c>
      <c r="L572" s="35"/>
      <c r="M572" s="22"/>
      <c r="N572" s="22"/>
      <c r="O572" s="21" t="s">
        <v>1673</v>
      </c>
      <c r="P572" s="21" t="s">
        <v>100</v>
      </c>
      <c r="Q572" s="21" t="s">
        <v>177</v>
      </c>
      <c r="R572" s="21" t="s">
        <v>178</v>
      </c>
      <c r="S572" s="21" t="s">
        <v>1671</v>
      </c>
      <c r="T572" s="21">
        <v>1350</v>
      </c>
      <c r="U572" s="21" t="s">
        <v>65</v>
      </c>
      <c r="V572" s="21" t="s">
        <v>66</v>
      </c>
      <c r="W572" s="21" t="s">
        <v>1670</v>
      </c>
      <c r="X572" s="50"/>
    </row>
    <row r="573" ht="81" spans="1:24">
      <c r="A573" s="93"/>
      <c r="B573" s="20"/>
      <c r="C573" s="20" t="s">
        <v>1673</v>
      </c>
      <c r="D573" s="21" t="s">
        <v>1254</v>
      </c>
      <c r="E573" s="21" t="s">
        <v>82</v>
      </c>
      <c r="F573" s="21"/>
      <c r="G573" s="21" t="s">
        <v>1670</v>
      </c>
      <c r="H573" s="22">
        <v>2019</v>
      </c>
      <c r="I573" s="22">
        <v>350</v>
      </c>
      <c r="J573" s="35"/>
      <c r="K573" s="22">
        <v>350</v>
      </c>
      <c r="L573" s="35"/>
      <c r="M573" s="22"/>
      <c r="N573" s="22"/>
      <c r="O573" s="21"/>
      <c r="P573" s="21"/>
      <c r="Q573" s="21"/>
      <c r="R573" s="21"/>
      <c r="S573" s="21"/>
      <c r="T573" s="21"/>
      <c r="U573" s="21"/>
      <c r="V573" s="21"/>
      <c r="W573" s="21"/>
      <c r="X573" s="50"/>
    </row>
    <row r="574" ht="81" spans="1:24">
      <c r="A574" s="94"/>
      <c r="B574" s="20"/>
      <c r="C574" s="20" t="s">
        <v>1673</v>
      </c>
      <c r="D574" s="21" t="s">
        <v>1668</v>
      </c>
      <c r="E574" s="21" t="s">
        <v>82</v>
      </c>
      <c r="F574" s="21"/>
      <c r="G574" s="21" t="s">
        <v>1670</v>
      </c>
      <c r="H574" s="22">
        <v>2020</v>
      </c>
      <c r="I574" s="22">
        <v>350</v>
      </c>
      <c r="J574" s="35"/>
      <c r="K574" s="22">
        <v>350</v>
      </c>
      <c r="L574" s="35"/>
      <c r="M574" s="22"/>
      <c r="N574" s="22"/>
      <c r="O574" s="21"/>
      <c r="P574" s="21"/>
      <c r="Q574" s="21"/>
      <c r="R574" s="21"/>
      <c r="S574" s="21"/>
      <c r="T574" s="21"/>
      <c r="U574" s="21"/>
      <c r="V574" s="21"/>
      <c r="W574" s="21"/>
      <c r="X574" s="50"/>
    </row>
    <row r="575" ht="81" spans="1:24">
      <c r="A575" s="95">
        <v>566</v>
      </c>
      <c r="B575" s="21" t="s">
        <v>1674</v>
      </c>
      <c r="C575" s="20" t="s">
        <v>1675</v>
      </c>
      <c r="D575" s="21" t="s">
        <v>1668</v>
      </c>
      <c r="E575" s="21" t="s">
        <v>82</v>
      </c>
      <c r="F575" s="21" t="s">
        <v>1669</v>
      </c>
      <c r="G575" s="21" t="s">
        <v>1670</v>
      </c>
      <c r="H575" s="22">
        <v>2019</v>
      </c>
      <c r="I575" s="36">
        <v>450</v>
      </c>
      <c r="J575" s="35"/>
      <c r="K575" s="36">
        <v>450</v>
      </c>
      <c r="L575" s="35"/>
      <c r="M575" s="36"/>
      <c r="N575" s="36"/>
      <c r="O575" s="21" t="s">
        <v>1675</v>
      </c>
      <c r="P575" s="21" t="s">
        <v>100</v>
      </c>
      <c r="Q575" s="21" t="s">
        <v>177</v>
      </c>
      <c r="R575" s="21" t="s">
        <v>178</v>
      </c>
      <c r="S575" s="21" t="s">
        <v>1671</v>
      </c>
      <c r="T575" s="21">
        <v>900</v>
      </c>
      <c r="U575" s="21" t="s">
        <v>65</v>
      </c>
      <c r="V575" s="21" t="s">
        <v>66</v>
      </c>
      <c r="W575" s="21" t="s">
        <v>1670</v>
      </c>
      <c r="X575" s="50"/>
    </row>
    <row r="576" ht="81" spans="1:24">
      <c r="A576" s="96"/>
      <c r="B576" s="21"/>
      <c r="C576" s="20" t="s">
        <v>1675</v>
      </c>
      <c r="D576" s="21" t="s">
        <v>1254</v>
      </c>
      <c r="E576" s="21" t="s">
        <v>82</v>
      </c>
      <c r="F576" s="21"/>
      <c r="G576" s="21" t="s">
        <v>1670</v>
      </c>
      <c r="H576" s="22">
        <v>2020</v>
      </c>
      <c r="I576" s="36">
        <v>450</v>
      </c>
      <c r="J576" s="35"/>
      <c r="K576" s="36">
        <v>450</v>
      </c>
      <c r="L576" s="35"/>
      <c r="M576" s="36"/>
      <c r="N576" s="36"/>
      <c r="O576" s="21"/>
      <c r="P576" s="21"/>
      <c r="Q576" s="21"/>
      <c r="R576" s="21"/>
      <c r="S576" s="21"/>
      <c r="T576" s="21"/>
      <c r="U576" s="21"/>
      <c r="V576" s="21"/>
      <c r="W576" s="21"/>
      <c r="X576" s="50"/>
    </row>
    <row r="577" ht="40.5" spans="1:24">
      <c r="A577" s="97">
        <v>567</v>
      </c>
      <c r="B577" s="15" t="s">
        <v>1676</v>
      </c>
      <c r="C577" s="15" t="s">
        <v>1677</v>
      </c>
      <c r="D577" s="15" t="s">
        <v>1678</v>
      </c>
      <c r="E577" s="15" t="s">
        <v>82</v>
      </c>
      <c r="F577" s="20" t="s">
        <v>1389</v>
      </c>
      <c r="G577" s="15" t="s">
        <v>1679</v>
      </c>
      <c r="H577" s="27" t="s">
        <v>886</v>
      </c>
      <c r="I577" s="27">
        <v>100</v>
      </c>
      <c r="J577" s="35"/>
      <c r="K577" s="27">
        <v>100</v>
      </c>
      <c r="L577" s="35"/>
      <c r="M577" s="27"/>
      <c r="N577" s="27"/>
      <c r="O577" s="15" t="s">
        <v>1680</v>
      </c>
      <c r="P577" s="15" t="s">
        <v>100</v>
      </c>
      <c r="Q577" s="15" t="s">
        <v>101</v>
      </c>
      <c r="R577" s="15" t="s">
        <v>178</v>
      </c>
      <c r="S577" s="15" t="s">
        <v>1679</v>
      </c>
      <c r="T577" s="27">
        <v>100</v>
      </c>
      <c r="U577" s="15" t="s">
        <v>65</v>
      </c>
      <c r="V577" s="21" t="s">
        <v>66</v>
      </c>
      <c r="W577" s="15" t="s">
        <v>1681</v>
      </c>
      <c r="X577" s="50"/>
    </row>
    <row r="578" ht="54" spans="1:24">
      <c r="A578" s="97">
        <v>568</v>
      </c>
      <c r="B578" s="20" t="s">
        <v>1682</v>
      </c>
      <c r="C578" s="20" t="s">
        <v>1683</v>
      </c>
      <c r="D578" s="20" t="s">
        <v>1684</v>
      </c>
      <c r="E578" s="20" t="s">
        <v>82</v>
      </c>
      <c r="F578" s="20" t="s">
        <v>1389</v>
      </c>
      <c r="G578" s="20" t="s">
        <v>1389</v>
      </c>
      <c r="H578" s="84">
        <v>2018</v>
      </c>
      <c r="I578" s="84">
        <v>250</v>
      </c>
      <c r="J578" s="35"/>
      <c r="K578" s="84">
        <v>250</v>
      </c>
      <c r="L578" s="35"/>
      <c r="M578" s="84"/>
      <c r="N578" s="84"/>
      <c r="O578" s="20" t="s">
        <v>1682</v>
      </c>
      <c r="P578" s="20" t="s">
        <v>61</v>
      </c>
      <c r="Q578" s="20" t="s">
        <v>357</v>
      </c>
      <c r="R578" s="20" t="s">
        <v>298</v>
      </c>
      <c r="S578" s="20" t="s">
        <v>1685</v>
      </c>
      <c r="T578" s="20">
        <v>250</v>
      </c>
      <c r="U578" s="20" t="s">
        <v>65</v>
      </c>
      <c r="V578" s="20" t="s">
        <v>66</v>
      </c>
      <c r="W578" s="20" t="s">
        <v>1685</v>
      </c>
      <c r="X578" s="50"/>
    </row>
    <row r="579" ht="27" spans="1:24">
      <c r="A579" s="97">
        <v>569</v>
      </c>
      <c r="B579" s="52" t="s">
        <v>1686</v>
      </c>
      <c r="C579" s="52" t="s">
        <v>1687</v>
      </c>
      <c r="D579" s="52" t="s">
        <v>1688</v>
      </c>
      <c r="E579" s="22" t="s">
        <v>57</v>
      </c>
      <c r="F579" s="62" t="s">
        <v>58</v>
      </c>
      <c r="G579" s="52" t="s">
        <v>1254</v>
      </c>
      <c r="H579" s="22">
        <v>2016</v>
      </c>
      <c r="I579" s="81">
        <v>15</v>
      </c>
      <c r="J579" s="35"/>
      <c r="K579" s="81">
        <v>15</v>
      </c>
      <c r="L579" s="35"/>
      <c r="M579" s="22"/>
      <c r="N579" s="22"/>
      <c r="O579" s="52" t="s">
        <v>1686</v>
      </c>
      <c r="P579" s="21" t="s">
        <v>61</v>
      </c>
      <c r="Q579" s="21" t="s">
        <v>62</v>
      </c>
      <c r="R579" s="21" t="s">
        <v>63</v>
      </c>
      <c r="S579" s="15" t="s">
        <v>1688</v>
      </c>
      <c r="T579" s="81">
        <v>15</v>
      </c>
      <c r="U579" s="21" t="s">
        <v>65</v>
      </c>
      <c r="V579" s="21" t="s">
        <v>66</v>
      </c>
      <c r="W579" s="15" t="s">
        <v>1688</v>
      </c>
      <c r="X579" s="104"/>
    </row>
    <row r="580" ht="40.5" spans="1:24">
      <c r="A580" s="97">
        <v>570</v>
      </c>
      <c r="B580" s="52" t="s">
        <v>1689</v>
      </c>
      <c r="C580" s="52" t="s">
        <v>1690</v>
      </c>
      <c r="D580" s="52" t="s">
        <v>1691</v>
      </c>
      <c r="E580" s="22" t="s">
        <v>57</v>
      </c>
      <c r="F580" s="62" t="s">
        <v>58</v>
      </c>
      <c r="G580" s="52" t="s">
        <v>1254</v>
      </c>
      <c r="H580" s="22">
        <v>2016</v>
      </c>
      <c r="I580" s="68">
        <v>20</v>
      </c>
      <c r="J580" s="35"/>
      <c r="K580" s="68">
        <v>20</v>
      </c>
      <c r="L580" s="35"/>
      <c r="M580" s="22"/>
      <c r="N580" s="22"/>
      <c r="O580" s="52" t="s">
        <v>1689</v>
      </c>
      <c r="P580" s="21" t="s">
        <v>100</v>
      </c>
      <c r="Q580" s="21" t="s">
        <v>177</v>
      </c>
      <c r="R580" s="21" t="s">
        <v>178</v>
      </c>
      <c r="S580" s="52" t="s">
        <v>1691</v>
      </c>
      <c r="T580" s="68">
        <v>20</v>
      </c>
      <c r="U580" s="21" t="s">
        <v>65</v>
      </c>
      <c r="V580" s="21" t="s">
        <v>66</v>
      </c>
      <c r="W580" s="52" t="s">
        <v>1691</v>
      </c>
      <c r="X580" s="21"/>
    </row>
    <row r="581" ht="27" spans="1:24">
      <c r="A581" s="97">
        <v>571</v>
      </c>
      <c r="B581" s="61" t="s">
        <v>67</v>
      </c>
      <c r="C581" s="61" t="s">
        <v>68</v>
      </c>
      <c r="D581" s="52" t="s">
        <v>1692</v>
      </c>
      <c r="E581" s="61" t="s">
        <v>70</v>
      </c>
      <c r="F581" s="62" t="s">
        <v>58</v>
      </c>
      <c r="G581" s="101" t="s">
        <v>1254</v>
      </c>
      <c r="H581" s="22">
        <v>2016</v>
      </c>
      <c r="I581" s="103">
        <v>5</v>
      </c>
      <c r="J581" s="35"/>
      <c r="K581" s="103">
        <v>5</v>
      </c>
      <c r="L581" s="35"/>
      <c r="M581" s="22"/>
      <c r="N581" s="22"/>
      <c r="O581" s="61" t="s">
        <v>67</v>
      </c>
      <c r="P581" s="21" t="s">
        <v>72</v>
      </c>
      <c r="Q581" s="21" t="s">
        <v>73</v>
      </c>
      <c r="R581" s="21" t="s">
        <v>74</v>
      </c>
      <c r="S581" s="52" t="s">
        <v>1692</v>
      </c>
      <c r="T581" s="103">
        <v>5</v>
      </c>
      <c r="U581" s="21" t="s">
        <v>65</v>
      </c>
      <c r="V581" s="21" t="s">
        <v>66</v>
      </c>
      <c r="W581" s="52" t="s">
        <v>1692</v>
      </c>
      <c r="X581" s="21"/>
    </row>
    <row r="582" ht="81" spans="1:24">
      <c r="A582" s="97">
        <v>572</v>
      </c>
      <c r="B582" s="51" t="s">
        <v>76</v>
      </c>
      <c r="C582" s="52" t="s">
        <v>1693</v>
      </c>
      <c r="D582" s="52" t="s">
        <v>1694</v>
      </c>
      <c r="E582" s="61" t="s">
        <v>70</v>
      </c>
      <c r="F582" s="62" t="s">
        <v>58</v>
      </c>
      <c r="G582" s="52" t="s">
        <v>1254</v>
      </c>
      <c r="H582" s="22">
        <v>2016</v>
      </c>
      <c r="I582" s="67">
        <v>70</v>
      </c>
      <c r="J582" s="35"/>
      <c r="K582" s="67">
        <v>70</v>
      </c>
      <c r="L582" s="35"/>
      <c r="M582" s="22"/>
      <c r="N582" s="22"/>
      <c r="O582" s="51" t="s">
        <v>76</v>
      </c>
      <c r="P582" s="21" t="s">
        <v>72</v>
      </c>
      <c r="Q582" s="21" t="s">
        <v>73</v>
      </c>
      <c r="R582" s="21" t="s">
        <v>74</v>
      </c>
      <c r="S582" s="52" t="s">
        <v>1694</v>
      </c>
      <c r="T582" s="67">
        <v>70</v>
      </c>
      <c r="U582" s="21" t="s">
        <v>65</v>
      </c>
      <c r="V582" s="21" t="s">
        <v>66</v>
      </c>
      <c r="W582" s="52" t="s">
        <v>1694</v>
      </c>
      <c r="X582" s="21"/>
    </row>
    <row r="583" ht="27" spans="1:24">
      <c r="A583" s="97">
        <v>573</v>
      </c>
      <c r="B583" s="52" t="s">
        <v>1695</v>
      </c>
      <c r="C583" s="54" t="s">
        <v>1696</v>
      </c>
      <c r="D583" s="52" t="s">
        <v>1697</v>
      </c>
      <c r="E583" s="52" t="s">
        <v>82</v>
      </c>
      <c r="F583" s="62" t="s">
        <v>58</v>
      </c>
      <c r="G583" s="52" t="s">
        <v>1254</v>
      </c>
      <c r="H583" s="22">
        <v>2016</v>
      </c>
      <c r="I583" s="68">
        <v>10</v>
      </c>
      <c r="J583" s="35"/>
      <c r="K583" s="68">
        <v>10</v>
      </c>
      <c r="L583" s="35"/>
      <c r="M583" s="22"/>
      <c r="N583" s="22"/>
      <c r="O583" s="52" t="s">
        <v>1695</v>
      </c>
      <c r="P583" s="21" t="s">
        <v>100</v>
      </c>
      <c r="Q583" s="21" t="s">
        <v>177</v>
      </c>
      <c r="R583" s="21" t="s">
        <v>178</v>
      </c>
      <c r="S583" s="52" t="s">
        <v>1697</v>
      </c>
      <c r="T583" s="68">
        <v>10</v>
      </c>
      <c r="U583" s="21" t="s">
        <v>65</v>
      </c>
      <c r="V583" s="21" t="s">
        <v>66</v>
      </c>
      <c r="W583" s="52" t="s">
        <v>1697</v>
      </c>
      <c r="X583" s="21"/>
    </row>
    <row r="584" ht="27" spans="1:24">
      <c r="A584" s="97">
        <v>574</v>
      </c>
      <c r="B584" s="98" t="s">
        <v>1698</v>
      </c>
      <c r="C584" s="98" t="s">
        <v>1699</v>
      </c>
      <c r="D584" s="98" t="s">
        <v>1700</v>
      </c>
      <c r="E584" s="52" t="s">
        <v>82</v>
      </c>
      <c r="F584" s="62" t="s">
        <v>58</v>
      </c>
      <c r="G584" s="98" t="s">
        <v>1254</v>
      </c>
      <c r="H584" s="22">
        <v>2016</v>
      </c>
      <c r="I584" s="98">
        <v>40</v>
      </c>
      <c r="J584" s="35"/>
      <c r="K584" s="98">
        <v>40</v>
      </c>
      <c r="L584" s="35"/>
      <c r="M584" s="22"/>
      <c r="N584" s="22"/>
      <c r="O584" s="98" t="s">
        <v>1698</v>
      </c>
      <c r="P584" s="21" t="s">
        <v>100</v>
      </c>
      <c r="Q584" s="21" t="s">
        <v>177</v>
      </c>
      <c r="R584" s="21" t="s">
        <v>178</v>
      </c>
      <c r="S584" s="98" t="s">
        <v>1700</v>
      </c>
      <c r="T584" s="98">
        <v>40</v>
      </c>
      <c r="U584" s="21" t="s">
        <v>65</v>
      </c>
      <c r="V584" s="21" t="s">
        <v>66</v>
      </c>
      <c r="W584" s="98" t="s">
        <v>1700</v>
      </c>
      <c r="X584" s="21"/>
    </row>
    <row r="585" ht="27" spans="1:24">
      <c r="A585" s="97">
        <v>575</v>
      </c>
      <c r="B585" s="22" t="s">
        <v>1701</v>
      </c>
      <c r="C585" s="22" t="s">
        <v>1702</v>
      </c>
      <c r="D585" s="22" t="s">
        <v>1697</v>
      </c>
      <c r="E585" s="22" t="s">
        <v>57</v>
      </c>
      <c r="F585" s="62" t="s">
        <v>58</v>
      </c>
      <c r="G585" s="22" t="s">
        <v>1254</v>
      </c>
      <c r="H585" s="22">
        <v>2016</v>
      </c>
      <c r="I585" s="22">
        <v>95</v>
      </c>
      <c r="J585" s="35"/>
      <c r="K585" s="22">
        <v>95</v>
      </c>
      <c r="L585" s="35"/>
      <c r="M585" s="22"/>
      <c r="N585" s="22"/>
      <c r="O585" s="22" t="s">
        <v>1701</v>
      </c>
      <c r="P585" s="21" t="s">
        <v>61</v>
      </c>
      <c r="Q585" s="21" t="s">
        <v>62</v>
      </c>
      <c r="R585" s="21" t="s">
        <v>63</v>
      </c>
      <c r="S585" s="22" t="s">
        <v>1697</v>
      </c>
      <c r="T585" s="22">
        <v>95</v>
      </c>
      <c r="U585" s="21" t="s">
        <v>65</v>
      </c>
      <c r="V585" s="21" t="s">
        <v>66</v>
      </c>
      <c r="W585" s="22" t="s">
        <v>1697</v>
      </c>
      <c r="X585" s="21"/>
    </row>
    <row r="586" ht="40.5" spans="1:24">
      <c r="A586" s="97">
        <v>576</v>
      </c>
      <c r="B586" s="21" t="s">
        <v>1703</v>
      </c>
      <c r="C586" s="44" t="s">
        <v>1704</v>
      </c>
      <c r="D586" s="21" t="s">
        <v>1692</v>
      </c>
      <c r="E586" s="21" t="s">
        <v>57</v>
      </c>
      <c r="F586" s="22" t="s">
        <v>58</v>
      </c>
      <c r="G586" s="21" t="s">
        <v>1254</v>
      </c>
      <c r="H586" s="22">
        <v>2019</v>
      </c>
      <c r="I586" s="22">
        <v>20</v>
      </c>
      <c r="J586" s="35"/>
      <c r="K586" s="36"/>
      <c r="L586" s="35"/>
      <c r="M586" s="22">
        <v>20</v>
      </c>
      <c r="N586" s="22"/>
      <c r="O586" s="21" t="s">
        <v>1703</v>
      </c>
      <c r="P586" s="21" t="s">
        <v>61</v>
      </c>
      <c r="Q586" s="21" t="s">
        <v>62</v>
      </c>
      <c r="R586" s="21" t="s">
        <v>63</v>
      </c>
      <c r="S586" s="21" t="s">
        <v>1692</v>
      </c>
      <c r="T586" s="22">
        <v>20</v>
      </c>
      <c r="U586" s="21" t="s">
        <v>65</v>
      </c>
      <c r="V586" s="21" t="s">
        <v>66</v>
      </c>
      <c r="W586" s="21" t="s">
        <v>1692</v>
      </c>
      <c r="X586" s="21"/>
    </row>
    <row r="587" ht="27" spans="1:24">
      <c r="A587" s="97">
        <v>577</v>
      </c>
      <c r="B587" s="27" t="s">
        <v>1705</v>
      </c>
      <c r="C587" s="27" t="s">
        <v>1706</v>
      </c>
      <c r="D587" s="21" t="s">
        <v>1707</v>
      </c>
      <c r="E587" s="21" t="s">
        <v>70</v>
      </c>
      <c r="F587" s="22" t="s">
        <v>91</v>
      </c>
      <c r="G587" s="21" t="s">
        <v>1254</v>
      </c>
      <c r="H587" s="22">
        <v>2016</v>
      </c>
      <c r="I587" s="27">
        <v>21.6</v>
      </c>
      <c r="J587" s="35"/>
      <c r="K587" s="27">
        <v>21.6</v>
      </c>
      <c r="L587" s="35"/>
      <c r="M587" s="22"/>
      <c r="N587" s="22"/>
      <c r="O587" s="21" t="s">
        <v>1705</v>
      </c>
      <c r="P587" s="21" t="s">
        <v>72</v>
      </c>
      <c r="Q587" s="21" t="s">
        <v>73</v>
      </c>
      <c r="R587" s="21" t="s">
        <v>74</v>
      </c>
      <c r="S587" s="21" t="s">
        <v>1707</v>
      </c>
      <c r="T587" s="27">
        <v>21.6</v>
      </c>
      <c r="U587" s="21" t="s">
        <v>65</v>
      </c>
      <c r="V587" s="21" t="s">
        <v>66</v>
      </c>
      <c r="W587" s="21" t="s">
        <v>1707</v>
      </c>
      <c r="X587" s="21"/>
    </row>
    <row r="588" ht="27" spans="1:24">
      <c r="A588" s="97">
        <v>578</v>
      </c>
      <c r="B588" s="22" t="s">
        <v>1708</v>
      </c>
      <c r="C588" s="22" t="s">
        <v>1413</v>
      </c>
      <c r="D588" s="22" t="s">
        <v>1692</v>
      </c>
      <c r="E588" s="22" t="s">
        <v>57</v>
      </c>
      <c r="F588" s="22" t="s">
        <v>110</v>
      </c>
      <c r="G588" s="22" t="s">
        <v>1254</v>
      </c>
      <c r="H588" s="22">
        <v>2020</v>
      </c>
      <c r="I588" s="36">
        <v>30</v>
      </c>
      <c r="J588" s="35"/>
      <c r="K588" s="36">
        <v>30</v>
      </c>
      <c r="L588" s="35"/>
      <c r="M588" s="22"/>
      <c r="N588" s="22"/>
      <c r="O588" s="22" t="s">
        <v>1708</v>
      </c>
      <c r="P588" s="21" t="s">
        <v>72</v>
      </c>
      <c r="Q588" s="21" t="s">
        <v>73</v>
      </c>
      <c r="R588" s="21" t="s">
        <v>74</v>
      </c>
      <c r="S588" s="22" t="s">
        <v>1692</v>
      </c>
      <c r="T588" s="22">
        <v>30</v>
      </c>
      <c r="U588" s="21" t="s">
        <v>65</v>
      </c>
      <c r="V588" s="21" t="s">
        <v>66</v>
      </c>
      <c r="W588" s="22" t="s">
        <v>1692</v>
      </c>
      <c r="X588" s="21"/>
    </row>
    <row r="589" ht="27" spans="1:24">
      <c r="A589" s="97">
        <v>579</v>
      </c>
      <c r="B589" s="21" t="s">
        <v>1709</v>
      </c>
      <c r="C589" s="21" t="s">
        <v>1710</v>
      </c>
      <c r="D589" s="21" t="s">
        <v>1688</v>
      </c>
      <c r="E589" s="21" t="s">
        <v>57</v>
      </c>
      <c r="F589" s="21" t="s">
        <v>94</v>
      </c>
      <c r="G589" s="21" t="s">
        <v>1254</v>
      </c>
      <c r="H589" s="22">
        <v>2020</v>
      </c>
      <c r="I589" s="22">
        <v>100</v>
      </c>
      <c r="J589" s="35"/>
      <c r="K589" s="22">
        <v>100</v>
      </c>
      <c r="L589" s="35"/>
      <c r="M589" s="22">
        <v>0</v>
      </c>
      <c r="N589" s="22">
        <v>0</v>
      </c>
      <c r="O589" s="21" t="s">
        <v>1709</v>
      </c>
      <c r="P589" s="21" t="s">
        <v>61</v>
      </c>
      <c r="Q589" s="21" t="s">
        <v>62</v>
      </c>
      <c r="R589" s="21" t="s">
        <v>63</v>
      </c>
      <c r="S589" s="21" t="s">
        <v>1688</v>
      </c>
      <c r="T589" s="21">
        <v>100</v>
      </c>
      <c r="U589" s="21" t="s">
        <v>65</v>
      </c>
      <c r="V589" s="21" t="s">
        <v>66</v>
      </c>
      <c r="W589" s="21" t="s">
        <v>1688</v>
      </c>
      <c r="X589" s="21"/>
    </row>
    <row r="590" ht="81" spans="1:24">
      <c r="A590" s="97">
        <v>580</v>
      </c>
      <c r="B590" s="27" t="s">
        <v>1711</v>
      </c>
      <c r="C590" s="55" t="s">
        <v>1712</v>
      </c>
      <c r="D590" s="55" t="s">
        <v>1713</v>
      </c>
      <c r="E590" s="27" t="s">
        <v>57</v>
      </c>
      <c r="F590" s="27" t="s">
        <v>1056</v>
      </c>
      <c r="G590" s="27" t="s">
        <v>1714</v>
      </c>
      <c r="H590" s="22">
        <v>2017</v>
      </c>
      <c r="I590" s="27">
        <v>100</v>
      </c>
      <c r="J590" s="35"/>
      <c r="K590" s="27">
        <v>100</v>
      </c>
      <c r="L590" s="35"/>
      <c r="M590" s="22"/>
      <c r="N590" s="22"/>
      <c r="O590" s="27" t="s">
        <v>1715</v>
      </c>
      <c r="P590" s="21" t="s">
        <v>61</v>
      </c>
      <c r="Q590" s="21" t="s">
        <v>1057</v>
      </c>
      <c r="R590" s="21" t="s">
        <v>298</v>
      </c>
      <c r="S590" s="55" t="s">
        <v>1716</v>
      </c>
      <c r="T590" s="27">
        <v>100</v>
      </c>
      <c r="U590" s="21" t="s">
        <v>65</v>
      </c>
      <c r="V590" s="21" t="s">
        <v>66</v>
      </c>
      <c r="W590" s="55" t="s">
        <v>1716</v>
      </c>
      <c r="X590" s="50"/>
    </row>
    <row r="591" ht="40.5" spans="1:24">
      <c r="A591" s="97">
        <v>581</v>
      </c>
      <c r="B591" s="55" t="s">
        <v>1717</v>
      </c>
      <c r="C591" s="99" t="s">
        <v>1718</v>
      </c>
      <c r="D591" s="99" t="s">
        <v>1298</v>
      </c>
      <c r="E591" s="55" t="s">
        <v>57</v>
      </c>
      <c r="F591" s="27" t="s">
        <v>1056</v>
      </c>
      <c r="G591" s="27" t="s">
        <v>1719</v>
      </c>
      <c r="H591" s="22">
        <v>2017</v>
      </c>
      <c r="I591" s="27">
        <v>3300</v>
      </c>
      <c r="J591" s="35"/>
      <c r="K591" s="22"/>
      <c r="L591" s="37">
        <v>3300</v>
      </c>
      <c r="M591" s="22"/>
      <c r="N591" s="27"/>
      <c r="O591" s="55" t="s">
        <v>1720</v>
      </c>
      <c r="P591" s="21" t="s">
        <v>61</v>
      </c>
      <c r="Q591" s="21" t="s">
        <v>1057</v>
      </c>
      <c r="R591" s="21" t="s">
        <v>298</v>
      </c>
      <c r="S591" s="27" t="s">
        <v>1721</v>
      </c>
      <c r="T591" s="27">
        <v>3300</v>
      </c>
      <c r="U591" s="21" t="s">
        <v>65</v>
      </c>
      <c r="V591" s="21" t="s">
        <v>66</v>
      </c>
      <c r="W591" s="27" t="s">
        <v>1721</v>
      </c>
      <c r="X591" s="50"/>
    </row>
    <row r="592" ht="40.5" spans="1:24">
      <c r="A592" s="97">
        <v>582</v>
      </c>
      <c r="B592" s="55" t="s">
        <v>1717</v>
      </c>
      <c r="C592" s="100" t="s">
        <v>1722</v>
      </c>
      <c r="D592" s="99" t="s">
        <v>1450</v>
      </c>
      <c r="E592" s="55" t="s">
        <v>57</v>
      </c>
      <c r="F592" s="27" t="s">
        <v>1056</v>
      </c>
      <c r="G592" s="27" t="s">
        <v>1714</v>
      </c>
      <c r="H592" s="22">
        <v>2017</v>
      </c>
      <c r="I592" s="27">
        <v>261</v>
      </c>
      <c r="J592" s="35"/>
      <c r="K592" s="22"/>
      <c r="L592" s="37">
        <v>261</v>
      </c>
      <c r="M592" s="22"/>
      <c r="N592" s="27"/>
      <c r="O592" s="55" t="s">
        <v>1723</v>
      </c>
      <c r="P592" s="21" t="s">
        <v>61</v>
      </c>
      <c r="Q592" s="21" t="s">
        <v>96</v>
      </c>
      <c r="R592" s="21" t="s">
        <v>298</v>
      </c>
      <c r="S592" s="99" t="s">
        <v>1460</v>
      </c>
      <c r="T592" s="27">
        <v>261</v>
      </c>
      <c r="U592" s="21" t="s">
        <v>65</v>
      </c>
      <c r="V592" s="21" t="s">
        <v>66</v>
      </c>
      <c r="W592" s="99" t="s">
        <v>1460</v>
      </c>
      <c r="X592" s="50"/>
    </row>
    <row r="593" ht="81" spans="1:24">
      <c r="A593" s="97">
        <v>583</v>
      </c>
      <c r="B593" s="27" t="s">
        <v>1724</v>
      </c>
      <c r="C593" s="55" t="s">
        <v>1712</v>
      </c>
      <c r="D593" s="55" t="s">
        <v>1713</v>
      </c>
      <c r="E593" s="27" t="s">
        <v>57</v>
      </c>
      <c r="F593" s="27" t="s">
        <v>1056</v>
      </c>
      <c r="G593" s="102" t="s">
        <v>1725</v>
      </c>
      <c r="H593" s="22">
        <v>2017</v>
      </c>
      <c r="I593" s="27">
        <v>750</v>
      </c>
      <c r="J593" s="35"/>
      <c r="K593" s="22"/>
      <c r="L593" s="37">
        <v>750</v>
      </c>
      <c r="M593" s="22"/>
      <c r="N593" s="27"/>
      <c r="O593" s="27" t="s">
        <v>1715</v>
      </c>
      <c r="P593" s="21" t="s">
        <v>61</v>
      </c>
      <c r="Q593" s="21" t="s">
        <v>1057</v>
      </c>
      <c r="R593" s="21" t="s">
        <v>298</v>
      </c>
      <c r="S593" s="55" t="s">
        <v>1716</v>
      </c>
      <c r="T593" s="27">
        <v>750</v>
      </c>
      <c r="U593" s="21" t="s">
        <v>65</v>
      </c>
      <c r="V593" s="21" t="s">
        <v>66</v>
      </c>
      <c r="W593" s="55" t="s">
        <v>1716</v>
      </c>
      <c r="X593" s="50"/>
    </row>
    <row r="594" ht="94.5" spans="1:24">
      <c r="A594" s="97">
        <v>584</v>
      </c>
      <c r="B594" s="27" t="s">
        <v>1726</v>
      </c>
      <c r="C594" s="55" t="s">
        <v>1727</v>
      </c>
      <c r="D594" s="55" t="s">
        <v>1728</v>
      </c>
      <c r="E594" s="27" t="s">
        <v>57</v>
      </c>
      <c r="F594" s="27" t="s">
        <v>1056</v>
      </c>
      <c r="G594" s="27" t="s">
        <v>1729</v>
      </c>
      <c r="H594" s="22">
        <v>2017</v>
      </c>
      <c r="I594" s="27">
        <v>1047.5</v>
      </c>
      <c r="J594" s="35"/>
      <c r="K594" s="22"/>
      <c r="L594" s="37">
        <v>1047.5</v>
      </c>
      <c r="M594" s="22"/>
      <c r="N594" s="27"/>
      <c r="O594" s="27" t="s">
        <v>1730</v>
      </c>
      <c r="P594" s="21" t="s">
        <v>61</v>
      </c>
      <c r="Q594" s="21" t="s">
        <v>1057</v>
      </c>
      <c r="R594" s="21" t="s">
        <v>298</v>
      </c>
      <c r="S594" s="27" t="s">
        <v>1731</v>
      </c>
      <c r="T594" s="27">
        <v>1047.5</v>
      </c>
      <c r="U594" s="21" t="s">
        <v>65</v>
      </c>
      <c r="V594" s="21" t="s">
        <v>66</v>
      </c>
      <c r="W594" s="27" t="s">
        <v>1731</v>
      </c>
      <c r="X594" s="50"/>
    </row>
    <row r="595" ht="81" spans="1:24">
      <c r="A595" s="97">
        <v>585</v>
      </c>
      <c r="B595" s="27" t="s">
        <v>1732</v>
      </c>
      <c r="C595" s="55" t="s">
        <v>1712</v>
      </c>
      <c r="D595" s="55" t="s">
        <v>1733</v>
      </c>
      <c r="E595" s="27" t="s">
        <v>57</v>
      </c>
      <c r="F595" s="27" t="s">
        <v>1056</v>
      </c>
      <c r="G595" s="102" t="s">
        <v>1725</v>
      </c>
      <c r="H595" s="22">
        <v>2017</v>
      </c>
      <c r="I595" s="27">
        <v>110</v>
      </c>
      <c r="J595" s="35"/>
      <c r="K595" s="22"/>
      <c r="L595" s="37">
        <v>110</v>
      </c>
      <c r="M595" s="22"/>
      <c r="N595" s="27"/>
      <c r="O595" s="27" t="s">
        <v>1715</v>
      </c>
      <c r="P595" s="21" t="s">
        <v>61</v>
      </c>
      <c r="Q595" s="21" t="s">
        <v>1057</v>
      </c>
      <c r="R595" s="21" t="s">
        <v>298</v>
      </c>
      <c r="S595" s="55" t="s">
        <v>1716</v>
      </c>
      <c r="T595" s="27">
        <v>110</v>
      </c>
      <c r="U595" s="21" t="s">
        <v>65</v>
      </c>
      <c r="V595" s="21" t="s">
        <v>66</v>
      </c>
      <c r="W595" s="55" t="s">
        <v>1716</v>
      </c>
      <c r="X595" s="50"/>
    </row>
    <row r="596" ht="81" spans="1:24">
      <c r="A596" s="97">
        <v>586</v>
      </c>
      <c r="B596" s="27" t="s">
        <v>1734</v>
      </c>
      <c r="C596" s="55" t="s">
        <v>1735</v>
      </c>
      <c r="D596" s="55" t="s">
        <v>1736</v>
      </c>
      <c r="E596" s="27" t="s">
        <v>57</v>
      </c>
      <c r="F596" s="27" t="s">
        <v>1056</v>
      </c>
      <c r="G596" s="102" t="s">
        <v>1725</v>
      </c>
      <c r="H596" s="22">
        <v>2017</v>
      </c>
      <c r="I596" s="27">
        <v>278</v>
      </c>
      <c r="J596" s="35"/>
      <c r="K596" s="22"/>
      <c r="L596" s="37">
        <v>278</v>
      </c>
      <c r="M596" s="22"/>
      <c r="N596" s="27"/>
      <c r="O596" s="27" t="s">
        <v>1737</v>
      </c>
      <c r="P596" s="21" t="s">
        <v>61</v>
      </c>
      <c r="Q596" s="21" t="s">
        <v>1057</v>
      </c>
      <c r="R596" s="21" t="s">
        <v>298</v>
      </c>
      <c r="S596" s="102" t="s">
        <v>1738</v>
      </c>
      <c r="T596" s="27">
        <v>278</v>
      </c>
      <c r="U596" s="21" t="s">
        <v>65</v>
      </c>
      <c r="V596" s="21" t="s">
        <v>66</v>
      </c>
      <c r="W596" s="102" t="s">
        <v>1738</v>
      </c>
      <c r="X596" s="50"/>
    </row>
    <row r="597" ht="121.5" spans="1:24">
      <c r="A597" s="97">
        <v>587</v>
      </c>
      <c r="B597" s="27" t="s">
        <v>1717</v>
      </c>
      <c r="C597" s="27" t="s">
        <v>1739</v>
      </c>
      <c r="D597" s="27" t="s">
        <v>1740</v>
      </c>
      <c r="E597" s="27" t="s">
        <v>57</v>
      </c>
      <c r="F597" s="27" t="s">
        <v>1056</v>
      </c>
      <c r="G597" s="27" t="s">
        <v>1714</v>
      </c>
      <c r="H597" s="22">
        <v>2017</v>
      </c>
      <c r="I597" s="27">
        <v>351</v>
      </c>
      <c r="J597" s="35"/>
      <c r="K597" s="22"/>
      <c r="L597" s="37">
        <v>351</v>
      </c>
      <c r="M597" s="22"/>
      <c r="N597" s="27"/>
      <c r="O597" s="27" t="s">
        <v>1741</v>
      </c>
      <c r="P597" s="21" t="s">
        <v>61</v>
      </c>
      <c r="Q597" s="21" t="s">
        <v>96</v>
      </c>
      <c r="R597" s="21" t="s">
        <v>298</v>
      </c>
      <c r="S597" s="27" t="s">
        <v>1742</v>
      </c>
      <c r="T597" s="27">
        <v>351</v>
      </c>
      <c r="U597" s="21" t="s">
        <v>65</v>
      </c>
      <c r="V597" s="21" t="s">
        <v>66</v>
      </c>
      <c r="W597" s="27" t="s">
        <v>1742</v>
      </c>
      <c r="X597" s="50"/>
    </row>
    <row r="598" ht="81" spans="1:24">
      <c r="A598" s="97">
        <v>588</v>
      </c>
      <c r="B598" s="27" t="s">
        <v>1724</v>
      </c>
      <c r="C598" s="27" t="s">
        <v>1712</v>
      </c>
      <c r="D598" s="27" t="s">
        <v>1713</v>
      </c>
      <c r="E598" s="27" t="s">
        <v>57</v>
      </c>
      <c r="F598" s="27" t="s">
        <v>1056</v>
      </c>
      <c r="G598" s="102" t="s">
        <v>1725</v>
      </c>
      <c r="H598" s="22">
        <v>2017</v>
      </c>
      <c r="I598" s="27">
        <v>74.527</v>
      </c>
      <c r="J598" s="35"/>
      <c r="K598" s="22"/>
      <c r="L598" s="37">
        <v>74.527</v>
      </c>
      <c r="M598" s="22"/>
      <c r="N598" s="27"/>
      <c r="O598" s="27" t="s">
        <v>1715</v>
      </c>
      <c r="P598" s="21" t="s">
        <v>61</v>
      </c>
      <c r="Q598" s="21" t="s">
        <v>1057</v>
      </c>
      <c r="R598" s="21" t="s">
        <v>298</v>
      </c>
      <c r="S598" s="55" t="s">
        <v>1716</v>
      </c>
      <c r="T598" s="27">
        <v>74.527</v>
      </c>
      <c r="U598" s="21" t="s">
        <v>65</v>
      </c>
      <c r="V598" s="21" t="s">
        <v>66</v>
      </c>
      <c r="W598" s="55" t="s">
        <v>1716</v>
      </c>
      <c r="X598" s="50"/>
    </row>
    <row r="599" ht="81" spans="1:24">
      <c r="A599" s="97">
        <v>589</v>
      </c>
      <c r="B599" s="27" t="s">
        <v>1724</v>
      </c>
      <c r="C599" s="27" t="s">
        <v>1712</v>
      </c>
      <c r="D599" s="27" t="s">
        <v>1713</v>
      </c>
      <c r="E599" s="27" t="s">
        <v>57</v>
      </c>
      <c r="F599" s="27" t="s">
        <v>1056</v>
      </c>
      <c r="G599" s="102" t="s">
        <v>1725</v>
      </c>
      <c r="H599" s="22">
        <v>2017</v>
      </c>
      <c r="I599" s="27">
        <v>2.41</v>
      </c>
      <c r="J599" s="35"/>
      <c r="K599" s="22"/>
      <c r="L599" s="37">
        <v>2.41</v>
      </c>
      <c r="M599" s="22"/>
      <c r="N599" s="27"/>
      <c r="O599" s="27" t="s">
        <v>1715</v>
      </c>
      <c r="P599" s="21" t="s">
        <v>61</v>
      </c>
      <c r="Q599" s="21" t="s">
        <v>1057</v>
      </c>
      <c r="R599" s="21" t="s">
        <v>298</v>
      </c>
      <c r="S599" s="55" t="s">
        <v>1716</v>
      </c>
      <c r="T599" s="27">
        <v>2.41</v>
      </c>
      <c r="U599" s="21" t="s">
        <v>65</v>
      </c>
      <c r="V599" s="21" t="s">
        <v>66</v>
      </c>
      <c r="W599" s="55" t="s">
        <v>1716</v>
      </c>
      <c r="X599" s="50"/>
    </row>
    <row r="600" ht="81" spans="1:24">
      <c r="A600" s="97">
        <v>590</v>
      </c>
      <c r="B600" s="27" t="s">
        <v>1724</v>
      </c>
      <c r="C600" s="55" t="s">
        <v>1712</v>
      </c>
      <c r="D600" s="55" t="s">
        <v>1713</v>
      </c>
      <c r="E600" s="27" t="s">
        <v>57</v>
      </c>
      <c r="F600" s="27" t="s">
        <v>1056</v>
      </c>
      <c r="G600" s="102" t="s">
        <v>1725</v>
      </c>
      <c r="H600" s="22">
        <v>2017</v>
      </c>
      <c r="I600" s="27">
        <v>15.59</v>
      </c>
      <c r="J600" s="35"/>
      <c r="K600" s="22"/>
      <c r="L600" s="37">
        <v>15.59</v>
      </c>
      <c r="M600" s="22"/>
      <c r="N600" s="27"/>
      <c r="O600" s="27" t="s">
        <v>1715</v>
      </c>
      <c r="P600" s="21" t="s">
        <v>61</v>
      </c>
      <c r="Q600" s="21" t="s">
        <v>1057</v>
      </c>
      <c r="R600" s="21" t="s">
        <v>298</v>
      </c>
      <c r="S600" s="55" t="s">
        <v>1716</v>
      </c>
      <c r="T600" s="27">
        <v>15.59</v>
      </c>
      <c r="U600" s="21" t="s">
        <v>65</v>
      </c>
      <c r="V600" s="21" t="s">
        <v>66</v>
      </c>
      <c r="W600" s="55" t="s">
        <v>1716</v>
      </c>
      <c r="X600" s="50"/>
    </row>
    <row r="601" ht="67.5" spans="1:24">
      <c r="A601" s="97">
        <v>591</v>
      </c>
      <c r="B601" s="63" t="s">
        <v>1743</v>
      </c>
      <c r="C601" s="63" t="s">
        <v>1744</v>
      </c>
      <c r="D601" s="63" t="s">
        <v>1745</v>
      </c>
      <c r="E601" s="63" t="s">
        <v>57</v>
      </c>
      <c r="F601" s="63" t="s">
        <v>1056</v>
      </c>
      <c r="G601" s="27" t="s">
        <v>1719</v>
      </c>
      <c r="H601" s="22">
        <v>2018</v>
      </c>
      <c r="I601" s="63">
        <v>7454</v>
      </c>
      <c r="J601" s="35"/>
      <c r="K601" s="36"/>
      <c r="L601" s="37">
        <v>7454</v>
      </c>
      <c r="M601" s="22"/>
      <c r="N601" s="63"/>
      <c r="O601" s="63" t="s">
        <v>1746</v>
      </c>
      <c r="P601" s="21" t="s">
        <v>61</v>
      </c>
      <c r="Q601" s="21" t="s">
        <v>1057</v>
      </c>
      <c r="R601" s="21" t="s">
        <v>298</v>
      </c>
      <c r="S601" s="27" t="s">
        <v>1721</v>
      </c>
      <c r="T601" s="63">
        <v>7454</v>
      </c>
      <c r="U601" s="21" t="s">
        <v>65</v>
      </c>
      <c r="V601" s="21" t="s">
        <v>66</v>
      </c>
      <c r="W601" s="27" t="s">
        <v>1721</v>
      </c>
      <c r="X601" s="50"/>
    </row>
    <row r="602" ht="40.5" spans="1:24">
      <c r="A602" s="97">
        <v>592</v>
      </c>
      <c r="B602" s="63" t="s">
        <v>1747</v>
      </c>
      <c r="C602" s="63" t="s">
        <v>1748</v>
      </c>
      <c r="D602" s="63" t="s">
        <v>861</v>
      </c>
      <c r="E602" s="63" t="s">
        <v>57</v>
      </c>
      <c r="F602" s="63" t="s">
        <v>1056</v>
      </c>
      <c r="G602" s="63" t="s">
        <v>1714</v>
      </c>
      <c r="H602" s="22">
        <v>2018</v>
      </c>
      <c r="I602" s="63">
        <v>2206</v>
      </c>
      <c r="J602" s="35"/>
      <c r="K602" s="36"/>
      <c r="L602" s="37">
        <v>2206</v>
      </c>
      <c r="M602" s="22"/>
      <c r="N602" s="63"/>
      <c r="O602" s="63" t="s">
        <v>1749</v>
      </c>
      <c r="P602" s="21" t="s">
        <v>61</v>
      </c>
      <c r="Q602" s="21" t="s">
        <v>96</v>
      </c>
      <c r="R602" s="21" t="s">
        <v>298</v>
      </c>
      <c r="S602" s="63" t="s">
        <v>1742</v>
      </c>
      <c r="T602" s="63">
        <v>2206</v>
      </c>
      <c r="U602" s="21" t="s">
        <v>65</v>
      </c>
      <c r="V602" s="21" t="s">
        <v>66</v>
      </c>
      <c r="W602" s="63" t="s">
        <v>1742</v>
      </c>
      <c r="X602" s="50"/>
    </row>
    <row r="603" ht="54" spans="1:24">
      <c r="A603" s="97">
        <v>593</v>
      </c>
      <c r="B603" s="63" t="s">
        <v>1750</v>
      </c>
      <c r="C603" s="63" t="s">
        <v>1751</v>
      </c>
      <c r="D603" s="63" t="s">
        <v>1752</v>
      </c>
      <c r="E603" s="63" t="s">
        <v>57</v>
      </c>
      <c r="F603" s="63" t="s">
        <v>1056</v>
      </c>
      <c r="G603" s="63" t="s">
        <v>1714</v>
      </c>
      <c r="H603" s="22">
        <v>2018</v>
      </c>
      <c r="I603" s="63">
        <v>1918</v>
      </c>
      <c r="J603" s="35"/>
      <c r="K603" s="36"/>
      <c r="L603" s="37">
        <v>1918</v>
      </c>
      <c r="M603" s="22"/>
      <c r="N603" s="63"/>
      <c r="O603" s="63" t="s">
        <v>1753</v>
      </c>
      <c r="P603" s="21" t="s">
        <v>61</v>
      </c>
      <c r="Q603" s="21" t="s">
        <v>96</v>
      </c>
      <c r="R603" s="21" t="s">
        <v>298</v>
      </c>
      <c r="S603" s="63" t="s">
        <v>1742</v>
      </c>
      <c r="T603" s="63">
        <v>1918</v>
      </c>
      <c r="U603" s="21" t="s">
        <v>65</v>
      </c>
      <c r="V603" s="21" t="s">
        <v>66</v>
      </c>
      <c r="W603" s="63" t="s">
        <v>1742</v>
      </c>
      <c r="X603" s="50"/>
    </row>
    <row r="604" ht="40.5" spans="1:24">
      <c r="A604" s="97">
        <v>594</v>
      </c>
      <c r="B604" s="63" t="s">
        <v>1754</v>
      </c>
      <c r="C604" s="63" t="s">
        <v>1755</v>
      </c>
      <c r="D604" s="63" t="s">
        <v>1756</v>
      </c>
      <c r="E604" s="63" t="s">
        <v>57</v>
      </c>
      <c r="F604" s="63" t="s">
        <v>1056</v>
      </c>
      <c r="G604" s="63" t="s">
        <v>1714</v>
      </c>
      <c r="H604" s="22">
        <v>2018</v>
      </c>
      <c r="I604" s="63">
        <v>1764</v>
      </c>
      <c r="J604" s="35"/>
      <c r="K604" s="36"/>
      <c r="L604" s="37">
        <v>1764</v>
      </c>
      <c r="M604" s="22"/>
      <c r="N604" s="63"/>
      <c r="O604" s="63" t="s">
        <v>1757</v>
      </c>
      <c r="P604" s="21" t="s">
        <v>61</v>
      </c>
      <c r="Q604" s="21" t="s">
        <v>96</v>
      </c>
      <c r="R604" s="21" t="s">
        <v>298</v>
      </c>
      <c r="S604" s="63" t="s">
        <v>1742</v>
      </c>
      <c r="T604" s="63">
        <v>1764</v>
      </c>
      <c r="U604" s="21" t="s">
        <v>65</v>
      </c>
      <c r="V604" s="21" t="s">
        <v>66</v>
      </c>
      <c r="W604" s="63" t="s">
        <v>1742</v>
      </c>
      <c r="X604" s="50"/>
    </row>
    <row r="605" ht="40.5" spans="1:24">
      <c r="A605" s="97">
        <v>595</v>
      </c>
      <c r="B605" s="63" t="s">
        <v>1758</v>
      </c>
      <c r="C605" s="63" t="s">
        <v>1759</v>
      </c>
      <c r="D605" s="63" t="s">
        <v>1760</v>
      </c>
      <c r="E605" s="63" t="s">
        <v>57</v>
      </c>
      <c r="F605" s="63" t="s">
        <v>1056</v>
      </c>
      <c r="G605" s="63" t="s">
        <v>1714</v>
      </c>
      <c r="H605" s="22">
        <v>2018</v>
      </c>
      <c r="I605" s="63">
        <v>2305</v>
      </c>
      <c r="J605" s="35"/>
      <c r="K605" s="36"/>
      <c r="L605" s="37">
        <v>2305</v>
      </c>
      <c r="M605" s="22"/>
      <c r="N605" s="63"/>
      <c r="O605" s="63" t="s">
        <v>1761</v>
      </c>
      <c r="P605" s="21" t="s">
        <v>61</v>
      </c>
      <c r="Q605" s="21" t="s">
        <v>96</v>
      </c>
      <c r="R605" s="21" t="s">
        <v>298</v>
      </c>
      <c r="S605" s="63" t="s">
        <v>1742</v>
      </c>
      <c r="T605" s="63">
        <v>2305</v>
      </c>
      <c r="U605" s="21" t="s">
        <v>65</v>
      </c>
      <c r="V605" s="21" t="s">
        <v>66</v>
      </c>
      <c r="W605" s="63" t="s">
        <v>1742</v>
      </c>
      <c r="X605" s="50"/>
    </row>
    <row r="606" ht="67.5" spans="1:24">
      <c r="A606" s="97">
        <v>596</v>
      </c>
      <c r="B606" s="87" t="s">
        <v>1762</v>
      </c>
      <c r="C606" s="87" t="s">
        <v>1763</v>
      </c>
      <c r="D606" s="87" t="s">
        <v>1764</v>
      </c>
      <c r="E606" s="63" t="s">
        <v>57</v>
      </c>
      <c r="F606" s="63" t="s">
        <v>1056</v>
      </c>
      <c r="G606" s="102" t="s">
        <v>1714</v>
      </c>
      <c r="H606" s="22">
        <v>2018</v>
      </c>
      <c r="I606" s="63">
        <v>1000</v>
      </c>
      <c r="J606" s="35"/>
      <c r="K606" s="36"/>
      <c r="L606" s="37">
        <v>1000</v>
      </c>
      <c r="M606" s="22"/>
      <c r="N606" s="63"/>
      <c r="O606" s="87" t="s">
        <v>1765</v>
      </c>
      <c r="P606" s="21" t="s">
        <v>61</v>
      </c>
      <c r="Q606" s="21" t="s">
        <v>1057</v>
      </c>
      <c r="R606" s="21" t="s">
        <v>298</v>
      </c>
      <c r="S606" s="63" t="s">
        <v>1766</v>
      </c>
      <c r="T606" s="63">
        <v>1000</v>
      </c>
      <c r="U606" s="21" t="s">
        <v>65</v>
      </c>
      <c r="V606" s="21" t="s">
        <v>66</v>
      </c>
      <c r="W606" s="63" t="s">
        <v>1766</v>
      </c>
      <c r="X606" s="50"/>
    </row>
    <row r="607" ht="40.5" spans="1:24">
      <c r="A607" s="97">
        <v>597</v>
      </c>
      <c r="B607" s="87" t="s">
        <v>1767</v>
      </c>
      <c r="C607" s="87" t="s">
        <v>1768</v>
      </c>
      <c r="D607" s="87" t="s">
        <v>1769</v>
      </c>
      <c r="E607" s="63" t="s">
        <v>57</v>
      </c>
      <c r="F607" s="63" t="s">
        <v>1056</v>
      </c>
      <c r="G607" s="63" t="s">
        <v>1770</v>
      </c>
      <c r="H607" s="22">
        <v>2018</v>
      </c>
      <c r="I607" s="63">
        <v>596</v>
      </c>
      <c r="J607" s="35"/>
      <c r="K607" s="36"/>
      <c r="L607" s="37">
        <v>596</v>
      </c>
      <c r="M607" s="22"/>
      <c r="N607" s="63"/>
      <c r="O607" s="87" t="s">
        <v>1771</v>
      </c>
      <c r="P607" s="21" t="s">
        <v>61</v>
      </c>
      <c r="Q607" s="21" t="s">
        <v>1057</v>
      </c>
      <c r="R607" s="21" t="s">
        <v>298</v>
      </c>
      <c r="S607" s="63" t="s">
        <v>1772</v>
      </c>
      <c r="T607" s="63">
        <v>596</v>
      </c>
      <c r="U607" s="21" t="s">
        <v>65</v>
      </c>
      <c r="V607" s="21" t="s">
        <v>66</v>
      </c>
      <c r="W607" s="63" t="s">
        <v>1772</v>
      </c>
      <c r="X607" s="50"/>
    </row>
    <row r="608" ht="67.5" spans="1:24">
      <c r="A608" s="97">
        <v>598</v>
      </c>
      <c r="B608" s="87" t="s">
        <v>1773</v>
      </c>
      <c r="C608" s="87" t="s">
        <v>1774</v>
      </c>
      <c r="D608" s="87" t="s">
        <v>1775</v>
      </c>
      <c r="E608" s="63" t="s">
        <v>57</v>
      </c>
      <c r="F608" s="63" t="s">
        <v>1056</v>
      </c>
      <c r="G608" s="102" t="s">
        <v>1714</v>
      </c>
      <c r="H608" s="22">
        <v>2018</v>
      </c>
      <c r="I608" s="63">
        <v>100</v>
      </c>
      <c r="J608" s="35"/>
      <c r="K608" s="36"/>
      <c r="L608" s="37">
        <v>100</v>
      </c>
      <c r="M608" s="22"/>
      <c r="N608" s="63"/>
      <c r="O608" s="87" t="s">
        <v>1776</v>
      </c>
      <c r="P608" s="21" t="s">
        <v>61</v>
      </c>
      <c r="Q608" s="21" t="s">
        <v>1057</v>
      </c>
      <c r="R608" s="21" t="s">
        <v>298</v>
      </c>
      <c r="S608" s="63" t="s">
        <v>1766</v>
      </c>
      <c r="T608" s="63">
        <v>100</v>
      </c>
      <c r="U608" s="21" t="s">
        <v>65</v>
      </c>
      <c r="V608" s="21" t="s">
        <v>66</v>
      </c>
      <c r="W608" s="63" t="s">
        <v>1766</v>
      </c>
      <c r="X608" s="50"/>
    </row>
    <row r="609" ht="40.5" spans="1:24">
      <c r="A609" s="97">
        <v>599</v>
      </c>
      <c r="B609" s="87" t="s">
        <v>1777</v>
      </c>
      <c r="C609" s="87" t="s">
        <v>1778</v>
      </c>
      <c r="D609" s="87" t="s">
        <v>1779</v>
      </c>
      <c r="E609" s="63" t="s">
        <v>57</v>
      </c>
      <c r="F609" s="63" t="s">
        <v>1056</v>
      </c>
      <c r="G609" s="63" t="s">
        <v>1780</v>
      </c>
      <c r="H609" s="22">
        <v>2018</v>
      </c>
      <c r="I609" s="63">
        <v>300</v>
      </c>
      <c r="J609" s="35"/>
      <c r="K609" s="36"/>
      <c r="L609" s="37">
        <v>300</v>
      </c>
      <c r="M609" s="22"/>
      <c r="N609" s="63"/>
      <c r="O609" s="87" t="s">
        <v>1781</v>
      </c>
      <c r="P609" s="21" t="s">
        <v>61</v>
      </c>
      <c r="Q609" s="21" t="s">
        <v>1057</v>
      </c>
      <c r="R609" s="21" t="s">
        <v>298</v>
      </c>
      <c r="S609" s="63" t="s">
        <v>1782</v>
      </c>
      <c r="T609" s="63">
        <v>300</v>
      </c>
      <c r="U609" s="21" t="s">
        <v>65</v>
      </c>
      <c r="V609" s="21" t="s">
        <v>66</v>
      </c>
      <c r="W609" s="63" t="s">
        <v>1782</v>
      </c>
      <c r="X609" s="50"/>
    </row>
    <row r="610" ht="40.5" spans="1:24">
      <c r="A610" s="97">
        <v>600</v>
      </c>
      <c r="B610" s="87" t="s">
        <v>1783</v>
      </c>
      <c r="C610" s="87" t="s">
        <v>1784</v>
      </c>
      <c r="D610" s="87" t="s">
        <v>1785</v>
      </c>
      <c r="E610" s="63" t="s">
        <v>57</v>
      </c>
      <c r="F610" s="63" t="s">
        <v>1056</v>
      </c>
      <c r="G610" s="63" t="s">
        <v>1714</v>
      </c>
      <c r="H610" s="22">
        <v>2018</v>
      </c>
      <c r="I610" s="63">
        <v>130</v>
      </c>
      <c r="J610" s="35"/>
      <c r="K610" s="36"/>
      <c r="L610" s="37">
        <v>130</v>
      </c>
      <c r="M610" s="22"/>
      <c r="N610" s="63"/>
      <c r="O610" s="87" t="s">
        <v>1786</v>
      </c>
      <c r="P610" s="21" t="s">
        <v>61</v>
      </c>
      <c r="Q610" s="21" t="s">
        <v>1057</v>
      </c>
      <c r="R610" s="21" t="s">
        <v>63</v>
      </c>
      <c r="S610" s="87" t="s">
        <v>1787</v>
      </c>
      <c r="T610" s="63">
        <v>130</v>
      </c>
      <c r="U610" s="21" t="s">
        <v>65</v>
      </c>
      <c r="V610" s="21" t="s">
        <v>66</v>
      </c>
      <c r="W610" s="87" t="s">
        <v>1787</v>
      </c>
      <c r="X610" s="50"/>
    </row>
    <row r="611" ht="40.5" spans="1:24">
      <c r="A611" s="97">
        <v>601</v>
      </c>
      <c r="B611" s="87" t="s">
        <v>1788</v>
      </c>
      <c r="C611" s="87" t="s">
        <v>1789</v>
      </c>
      <c r="D611" s="87" t="s">
        <v>702</v>
      </c>
      <c r="E611" s="63" t="s">
        <v>57</v>
      </c>
      <c r="F611" s="63" t="s">
        <v>1056</v>
      </c>
      <c r="G611" s="63" t="s">
        <v>1714</v>
      </c>
      <c r="H611" s="22">
        <v>2018</v>
      </c>
      <c r="I611" s="63">
        <v>100</v>
      </c>
      <c r="J611" s="35"/>
      <c r="K611" s="36"/>
      <c r="L611" s="37">
        <v>100</v>
      </c>
      <c r="M611" s="22"/>
      <c r="N611" s="63"/>
      <c r="O611" s="87" t="s">
        <v>1790</v>
      </c>
      <c r="P611" s="21" t="s">
        <v>61</v>
      </c>
      <c r="Q611" s="21" t="s">
        <v>1057</v>
      </c>
      <c r="R611" s="21" t="s">
        <v>63</v>
      </c>
      <c r="S611" s="87" t="s">
        <v>702</v>
      </c>
      <c r="T611" s="63">
        <v>100</v>
      </c>
      <c r="U611" s="21" t="s">
        <v>65</v>
      </c>
      <c r="V611" s="21" t="s">
        <v>66</v>
      </c>
      <c r="W611" s="87" t="s">
        <v>702</v>
      </c>
      <c r="X611" s="50"/>
    </row>
    <row r="612" ht="40.5" spans="1:24">
      <c r="A612" s="97">
        <v>602</v>
      </c>
      <c r="B612" s="87" t="s">
        <v>1791</v>
      </c>
      <c r="C612" s="87" t="s">
        <v>1792</v>
      </c>
      <c r="D612" s="87" t="s">
        <v>1793</v>
      </c>
      <c r="E612" s="63" t="s">
        <v>57</v>
      </c>
      <c r="F612" s="63" t="s">
        <v>1056</v>
      </c>
      <c r="G612" s="63" t="s">
        <v>1714</v>
      </c>
      <c r="H612" s="22">
        <v>2018</v>
      </c>
      <c r="I612" s="63">
        <v>650</v>
      </c>
      <c r="J612" s="35"/>
      <c r="K612" s="36"/>
      <c r="L612" s="37">
        <v>650</v>
      </c>
      <c r="M612" s="22"/>
      <c r="N612" s="63"/>
      <c r="O612" s="87" t="s">
        <v>1791</v>
      </c>
      <c r="P612" s="21" t="s">
        <v>61</v>
      </c>
      <c r="Q612" s="21" t="s">
        <v>1057</v>
      </c>
      <c r="R612" s="21" t="s">
        <v>298</v>
      </c>
      <c r="S612" s="21" t="s">
        <v>1794</v>
      </c>
      <c r="T612" s="63">
        <v>650</v>
      </c>
      <c r="U612" s="21" t="s">
        <v>65</v>
      </c>
      <c r="V612" s="21" t="s">
        <v>66</v>
      </c>
      <c r="W612" s="21" t="s">
        <v>1794</v>
      </c>
      <c r="X612" s="50"/>
    </row>
    <row r="613" ht="40.5" spans="1:24">
      <c r="A613" s="97">
        <v>603</v>
      </c>
      <c r="B613" s="63" t="s">
        <v>1795</v>
      </c>
      <c r="C613" s="63" t="s">
        <v>1796</v>
      </c>
      <c r="D613" s="63" t="s">
        <v>1797</v>
      </c>
      <c r="E613" s="63" t="s">
        <v>57</v>
      </c>
      <c r="F613" s="63" t="s">
        <v>1056</v>
      </c>
      <c r="G613" s="63" t="s">
        <v>1714</v>
      </c>
      <c r="H613" s="22">
        <v>2018</v>
      </c>
      <c r="I613" s="63">
        <v>275</v>
      </c>
      <c r="J613" s="35"/>
      <c r="K613" s="36"/>
      <c r="L613" s="37">
        <v>275</v>
      </c>
      <c r="M613" s="22"/>
      <c r="N613" s="63"/>
      <c r="O613" s="63" t="s">
        <v>1798</v>
      </c>
      <c r="P613" s="21" t="s">
        <v>61</v>
      </c>
      <c r="Q613" s="21" t="s">
        <v>96</v>
      </c>
      <c r="R613" s="21" t="s">
        <v>298</v>
      </c>
      <c r="S613" s="63" t="s">
        <v>1742</v>
      </c>
      <c r="T613" s="63">
        <v>275</v>
      </c>
      <c r="U613" s="21" t="s">
        <v>65</v>
      </c>
      <c r="V613" s="21" t="s">
        <v>66</v>
      </c>
      <c r="W613" s="63" t="s">
        <v>1742</v>
      </c>
      <c r="X613" s="50"/>
    </row>
    <row r="614" ht="40.5" spans="1:24">
      <c r="A614" s="97">
        <v>604</v>
      </c>
      <c r="B614" s="63" t="s">
        <v>1799</v>
      </c>
      <c r="C614" s="63" t="s">
        <v>1800</v>
      </c>
      <c r="D614" s="63" t="s">
        <v>1801</v>
      </c>
      <c r="E614" s="63" t="s">
        <v>57</v>
      </c>
      <c r="F614" s="63" t="s">
        <v>1056</v>
      </c>
      <c r="G614" s="63" t="s">
        <v>1719</v>
      </c>
      <c r="H614" s="22">
        <v>2018</v>
      </c>
      <c r="I614" s="63">
        <v>60</v>
      </c>
      <c r="J614" s="35"/>
      <c r="K614" s="36"/>
      <c r="L614" s="37">
        <v>60</v>
      </c>
      <c r="M614" s="22"/>
      <c r="N614" s="63"/>
      <c r="O614" s="63" t="s">
        <v>1802</v>
      </c>
      <c r="P614" s="21" t="s">
        <v>61</v>
      </c>
      <c r="Q614" s="21" t="s">
        <v>1057</v>
      </c>
      <c r="R614" s="21" t="s">
        <v>298</v>
      </c>
      <c r="S614" s="63" t="s">
        <v>1721</v>
      </c>
      <c r="T614" s="63">
        <v>60</v>
      </c>
      <c r="U614" s="21" t="s">
        <v>65</v>
      </c>
      <c r="V614" s="21" t="s">
        <v>66</v>
      </c>
      <c r="W614" s="63" t="s">
        <v>1721</v>
      </c>
      <c r="X614" s="50"/>
    </row>
    <row r="615" ht="40.5" spans="1:24">
      <c r="A615" s="97">
        <v>605</v>
      </c>
      <c r="B615" s="63" t="s">
        <v>1803</v>
      </c>
      <c r="C615" s="63" t="s">
        <v>1804</v>
      </c>
      <c r="D615" s="63" t="s">
        <v>1805</v>
      </c>
      <c r="E615" s="63" t="s">
        <v>57</v>
      </c>
      <c r="F615" s="63" t="s">
        <v>1056</v>
      </c>
      <c r="G615" s="63" t="s">
        <v>1714</v>
      </c>
      <c r="H615" s="22">
        <v>2018</v>
      </c>
      <c r="I615" s="63">
        <v>30</v>
      </c>
      <c r="J615" s="35"/>
      <c r="K615" s="36"/>
      <c r="L615" s="37">
        <v>30</v>
      </c>
      <c r="M615" s="22"/>
      <c r="N615" s="63"/>
      <c r="O615" s="63" t="s">
        <v>1737</v>
      </c>
      <c r="P615" s="21" t="s">
        <v>61</v>
      </c>
      <c r="Q615" s="21" t="s">
        <v>1057</v>
      </c>
      <c r="R615" s="21" t="s">
        <v>298</v>
      </c>
      <c r="S615" s="63" t="s">
        <v>1742</v>
      </c>
      <c r="T615" s="63">
        <v>30</v>
      </c>
      <c r="U615" s="21" t="s">
        <v>65</v>
      </c>
      <c r="V615" s="21" t="s">
        <v>66</v>
      </c>
      <c r="W615" s="63" t="s">
        <v>1742</v>
      </c>
      <c r="X615" s="50"/>
    </row>
    <row r="616" ht="40.5" spans="1:24">
      <c r="A616" s="97">
        <v>606</v>
      </c>
      <c r="B616" s="63" t="s">
        <v>1806</v>
      </c>
      <c r="C616" s="63" t="s">
        <v>1807</v>
      </c>
      <c r="D616" s="63" t="s">
        <v>1808</v>
      </c>
      <c r="E616" s="63" t="s">
        <v>57</v>
      </c>
      <c r="F616" s="63" t="s">
        <v>1056</v>
      </c>
      <c r="G616" s="63" t="s">
        <v>1714</v>
      </c>
      <c r="H616" s="22">
        <v>2018</v>
      </c>
      <c r="I616" s="63">
        <v>40</v>
      </c>
      <c r="J616" s="35"/>
      <c r="K616" s="36"/>
      <c r="L616" s="37">
        <v>40</v>
      </c>
      <c r="M616" s="22"/>
      <c r="N616" s="63"/>
      <c r="O616" s="63" t="s">
        <v>1809</v>
      </c>
      <c r="P616" s="21" t="s">
        <v>61</v>
      </c>
      <c r="Q616" s="21" t="s">
        <v>1057</v>
      </c>
      <c r="R616" s="21" t="s">
        <v>298</v>
      </c>
      <c r="S616" s="63" t="s">
        <v>1742</v>
      </c>
      <c r="T616" s="63">
        <v>40</v>
      </c>
      <c r="U616" s="21" t="s">
        <v>65</v>
      </c>
      <c r="V616" s="21" t="s">
        <v>66</v>
      </c>
      <c r="W616" s="63" t="s">
        <v>1742</v>
      </c>
      <c r="X616" s="50"/>
    </row>
    <row r="617" ht="40.5" spans="1:24">
      <c r="A617" s="97">
        <v>607</v>
      </c>
      <c r="B617" s="63" t="s">
        <v>1810</v>
      </c>
      <c r="C617" s="63" t="s">
        <v>1811</v>
      </c>
      <c r="D617" s="63" t="s">
        <v>1736</v>
      </c>
      <c r="E617" s="63" t="s">
        <v>57</v>
      </c>
      <c r="F617" s="63" t="s">
        <v>1056</v>
      </c>
      <c r="G617" s="63" t="s">
        <v>1714</v>
      </c>
      <c r="H617" s="22">
        <v>2018</v>
      </c>
      <c r="I617" s="63">
        <v>200</v>
      </c>
      <c r="J617" s="35"/>
      <c r="K617" s="36"/>
      <c r="L617" s="37">
        <v>200</v>
      </c>
      <c r="M617" s="22"/>
      <c r="N617" s="63"/>
      <c r="O617" s="63" t="s">
        <v>1812</v>
      </c>
      <c r="P617" s="21" t="s">
        <v>61</v>
      </c>
      <c r="Q617" s="21" t="s">
        <v>1057</v>
      </c>
      <c r="R617" s="21" t="s">
        <v>298</v>
      </c>
      <c r="S617" s="63" t="s">
        <v>1742</v>
      </c>
      <c r="T617" s="63">
        <v>200</v>
      </c>
      <c r="U617" s="21" t="s">
        <v>65</v>
      </c>
      <c r="V617" s="21" t="s">
        <v>66</v>
      </c>
      <c r="W617" s="63" t="s">
        <v>1742</v>
      </c>
      <c r="X617" s="50"/>
    </row>
    <row r="618" ht="40.5" spans="1:24">
      <c r="A618" s="97">
        <v>608</v>
      </c>
      <c r="B618" s="63" t="s">
        <v>1813</v>
      </c>
      <c r="C618" s="63" t="s">
        <v>1814</v>
      </c>
      <c r="D618" s="63" t="s">
        <v>1815</v>
      </c>
      <c r="E618" s="63" t="s">
        <v>57</v>
      </c>
      <c r="F618" s="63" t="s">
        <v>1056</v>
      </c>
      <c r="G618" s="63" t="s">
        <v>1056</v>
      </c>
      <c r="H618" s="22">
        <v>2018</v>
      </c>
      <c r="I618" s="63">
        <v>570</v>
      </c>
      <c r="J618" s="35"/>
      <c r="K618" s="36"/>
      <c r="L618" s="37">
        <v>570</v>
      </c>
      <c r="M618" s="22"/>
      <c r="N618" s="63"/>
      <c r="O618" s="63" t="s">
        <v>1816</v>
      </c>
      <c r="P618" s="21" t="s">
        <v>61</v>
      </c>
      <c r="Q618" s="21" t="s">
        <v>96</v>
      </c>
      <c r="R618" s="21" t="s">
        <v>298</v>
      </c>
      <c r="S618" s="63" t="s">
        <v>1742</v>
      </c>
      <c r="T618" s="63">
        <v>570</v>
      </c>
      <c r="U618" s="21" t="s">
        <v>65</v>
      </c>
      <c r="V618" s="21" t="s">
        <v>66</v>
      </c>
      <c r="W618" s="63" t="s">
        <v>1742</v>
      </c>
      <c r="X618" s="50"/>
    </row>
    <row r="619" ht="40.5" spans="1:24">
      <c r="A619" s="97">
        <v>609</v>
      </c>
      <c r="B619" s="63" t="s">
        <v>1817</v>
      </c>
      <c r="C619" s="63" t="s">
        <v>1818</v>
      </c>
      <c r="D619" s="63" t="s">
        <v>1815</v>
      </c>
      <c r="E619" s="63" t="s">
        <v>57</v>
      </c>
      <c r="F619" s="63" t="s">
        <v>1056</v>
      </c>
      <c r="G619" s="63" t="s">
        <v>1056</v>
      </c>
      <c r="H619" s="22">
        <v>2018</v>
      </c>
      <c r="I619" s="63">
        <v>50</v>
      </c>
      <c r="J619" s="35"/>
      <c r="K619" s="36"/>
      <c r="L619" s="37">
        <v>50</v>
      </c>
      <c r="M619" s="22"/>
      <c r="N619" s="63"/>
      <c r="O619" s="63" t="s">
        <v>1817</v>
      </c>
      <c r="P619" s="21" t="s">
        <v>61</v>
      </c>
      <c r="Q619" s="21" t="s">
        <v>96</v>
      </c>
      <c r="R619" s="21" t="s">
        <v>298</v>
      </c>
      <c r="S619" s="63" t="s">
        <v>1742</v>
      </c>
      <c r="T619" s="63">
        <v>50</v>
      </c>
      <c r="U619" s="21" t="s">
        <v>65</v>
      </c>
      <c r="V619" s="21" t="s">
        <v>66</v>
      </c>
      <c r="W619" s="63" t="s">
        <v>1742</v>
      </c>
      <c r="X619" s="50"/>
    </row>
    <row r="620" ht="40.5" spans="1:24">
      <c r="A620" s="97">
        <v>610</v>
      </c>
      <c r="B620" s="63" t="s">
        <v>1819</v>
      </c>
      <c r="C620" s="63" t="s">
        <v>1820</v>
      </c>
      <c r="D620" s="63" t="s">
        <v>1815</v>
      </c>
      <c r="E620" s="63" t="s">
        <v>57</v>
      </c>
      <c r="F620" s="63" t="s">
        <v>1056</v>
      </c>
      <c r="G620" s="63" t="s">
        <v>1056</v>
      </c>
      <c r="H620" s="22">
        <v>2018</v>
      </c>
      <c r="I620" s="63">
        <v>30</v>
      </c>
      <c r="J620" s="35"/>
      <c r="K620" s="36"/>
      <c r="L620" s="37">
        <v>30</v>
      </c>
      <c r="M620" s="22"/>
      <c r="N620" s="63"/>
      <c r="O620" s="63" t="s">
        <v>1819</v>
      </c>
      <c r="P620" s="21" t="s">
        <v>61</v>
      </c>
      <c r="Q620" s="21" t="s">
        <v>96</v>
      </c>
      <c r="R620" s="21" t="s">
        <v>298</v>
      </c>
      <c r="S620" s="63" t="s">
        <v>1742</v>
      </c>
      <c r="T620" s="63">
        <v>30</v>
      </c>
      <c r="U620" s="21" t="s">
        <v>65</v>
      </c>
      <c r="V620" s="21" t="s">
        <v>66</v>
      </c>
      <c r="W620" s="63" t="s">
        <v>1742</v>
      </c>
      <c r="X620" s="50"/>
    </row>
    <row r="621" ht="54" spans="1:24">
      <c r="A621" s="97">
        <v>611</v>
      </c>
      <c r="B621" s="63" t="s">
        <v>1821</v>
      </c>
      <c r="C621" s="63" t="s">
        <v>1822</v>
      </c>
      <c r="D621" s="63" t="s">
        <v>1823</v>
      </c>
      <c r="E621" s="63" t="s">
        <v>82</v>
      </c>
      <c r="F621" s="63" t="s">
        <v>1056</v>
      </c>
      <c r="G621" s="63" t="s">
        <v>1714</v>
      </c>
      <c r="H621" s="22">
        <v>2018</v>
      </c>
      <c r="I621" s="63">
        <v>1086</v>
      </c>
      <c r="J621" s="35"/>
      <c r="K621" s="36"/>
      <c r="L621" s="37">
        <v>1086</v>
      </c>
      <c r="M621" s="22"/>
      <c r="N621" s="63"/>
      <c r="O621" s="63" t="s">
        <v>1824</v>
      </c>
      <c r="P621" s="21" t="s">
        <v>61</v>
      </c>
      <c r="Q621" s="21" t="s">
        <v>96</v>
      </c>
      <c r="R621" s="21" t="s">
        <v>298</v>
      </c>
      <c r="S621" s="63" t="s">
        <v>1742</v>
      </c>
      <c r="T621" s="63">
        <v>1086</v>
      </c>
      <c r="U621" s="21" t="s">
        <v>65</v>
      </c>
      <c r="V621" s="21" t="s">
        <v>66</v>
      </c>
      <c r="W621" s="63" t="s">
        <v>1742</v>
      </c>
      <c r="X621" s="50"/>
    </row>
    <row r="622" ht="54" spans="1:24">
      <c r="A622" s="97">
        <v>612</v>
      </c>
      <c r="B622" s="63" t="s">
        <v>1825</v>
      </c>
      <c r="C622" s="63" t="s">
        <v>1826</v>
      </c>
      <c r="D622" s="63" t="s">
        <v>1827</v>
      </c>
      <c r="E622" s="63" t="s">
        <v>82</v>
      </c>
      <c r="F622" s="63" t="s">
        <v>1056</v>
      </c>
      <c r="G622" s="63" t="s">
        <v>1714</v>
      </c>
      <c r="H622" s="22">
        <v>2018</v>
      </c>
      <c r="I622" s="63">
        <v>359</v>
      </c>
      <c r="J622" s="35"/>
      <c r="K622" s="36"/>
      <c r="L622" s="37">
        <v>359</v>
      </c>
      <c r="M622" s="22"/>
      <c r="N622" s="63"/>
      <c r="O622" s="63" t="s">
        <v>1828</v>
      </c>
      <c r="P622" s="21" t="s">
        <v>61</v>
      </c>
      <c r="Q622" s="21" t="s">
        <v>96</v>
      </c>
      <c r="R622" s="21" t="s">
        <v>298</v>
      </c>
      <c r="S622" s="63" t="s">
        <v>1742</v>
      </c>
      <c r="T622" s="63">
        <v>359</v>
      </c>
      <c r="U622" s="21" t="s">
        <v>65</v>
      </c>
      <c r="V622" s="21" t="s">
        <v>66</v>
      </c>
      <c r="W622" s="63" t="s">
        <v>1742</v>
      </c>
      <c r="X622" s="50"/>
    </row>
    <row r="623" ht="40.5" spans="1:24">
      <c r="A623" s="97">
        <v>613</v>
      </c>
      <c r="B623" s="63" t="s">
        <v>1829</v>
      </c>
      <c r="C623" s="63" t="s">
        <v>1830</v>
      </c>
      <c r="D623" s="63" t="s">
        <v>1166</v>
      </c>
      <c r="E623" s="63" t="s">
        <v>57</v>
      </c>
      <c r="F623" s="63" t="s">
        <v>1056</v>
      </c>
      <c r="G623" s="63" t="s">
        <v>1714</v>
      </c>
      <c r="H623" s="22">
        <v>2018</v>
      </c>
      <c r="I623" s="63">
        <v>5</v>
      </c>
      <c r="J623" s="35"/>
      <c r="K623" s="36"/>
      <c r="L623" s="37">
        <v>5</v>
      </c>
      <c r="M623" s="22"/>
      <c r="N623" s="63"/>
      <c r="O623" s="63" t="s">
        <v>1829</v>
      </c>
      <c r="P623" s="21" t="s">
        <v>61</v>
      </c>
      <c r="Q623" s="21" t="s">
        <v>96</v>
      </c>
      <c r="R623" s="21" t="s">
        <v>298</v>
      </c>
      <c r="S623" s="63" t="s">
        <v>1742</v>
      </c>
      <c r="T623" s="63">
        <v>5</v>
      </c>
      <c r="U623" s="21" t="s">
        <v>65</v>
      </c>
      <c r="V623" s="21" t="s">
        <v>66</v>
      </c>
      <c r="W623" s="63" t="s">
        <v>1742</v>
      </c>
      <c r="X623" s="50"/>
    </row>
    <row r="624" ht="40.5" spans="1:24">
      <c r="A624" s="97">
        <v>614</v>
      </c>
      <c r="B624" s="63" t="s">
        <v>1831</v>
      </c>
      <c r="C624" s="63" t="s">
        <v>1832</v>
      </c>
      <c r="D624" s="63" t="s">
        <v>1833</v>
      </c>
      <c r="E624" s="63" t="s">
        <v>57</v>
      </c>
      <c r="F624" s="63" t="s">
        <v>1056</v>
      </c>
      <c r="G624" s="27" t="s">
        <v>1714</v>
      </c>
      <c r="H624" s="22">
        <v>2018</v>
      </c>
      <c r="I624" s="63">
        <v>232</v>
      </c>
      <c r="J624" s="35"/>
      <c r="K624" s="36"/>
      <c r="L624" s="37">
        <v>232</v>
      </c>
      <c r="M624" s="22"/>
      <c r="N624" s="63"/>
      <c r="O624" s="63" t="s">
        <v>1831</v>
      </c>
      <c r="P624" s="21" t="s">
        <v>61</v>
      </c>
      <c r="Q624" s="21" t="s">
        <v>96</v>
      </c>
      <c r="R624" s="21" t="s">
        <v>298</v>
      </c>
      <c r="S624" s="63" t="s">
        <v>1450</v>
      </c>
      <c r="T624" s="63">
        <v>232</v>
      </c>
      <c r="U624" s="21" t="s">
        <v>65</v>
      </c>
      <c r="V624" s="21" t="s">
        <v>66</v>
      </c>
      <c r="W624" s="63" t="s">
        <v>1450</v>
      </c>
      <c r="X624" s="50"/>
    </row>
    <row r="625" ht="40.5" spans="1:24">
      <c r="A625" s="97">
        <v>615</v>
      </c>
      <c r="B625" s="63" t="s">
        <v>1834</v>
      </c>
      <c r="C625" s="63" t="s">
        <v>1835</v>
      </c>
      <c r="D625" s="63" t="s">
        <v>1836</v>
      </c>
      <c r="E625" s="63" t="s">
        <v>57</v>
      </c>
      <c r="F625" s="63" t="s">
        <v>1056</v>
      </c>
      <c r="G625" s="27" t="s">
        <v>1714</v>
      </c>
      <c r="H625" s="22">
        <v>2018</v>
      </c>
      <c r="I625" s="63">
        <v>30</v>
      </c>
      <c r="J625" s="35"/>
      <c r="K625" s="36"/>
      <c r="L625" s="37">
        <v>30</v>
      </c>
      <c r="M625" s="22"/>
      <c r="N625" s="63"/>
      <c r="O625" s="63" t="s">
        <v>1834</v>
      </c>
      <c r="P625" s="21" t="s">
        <v>61</v>
      </c>
      <c r="Q625" s="21" t="s">
        <v>96</v>
      </c>
      <c r="R625" s="21" t="s">
        <v>298</v>
      </c>
      <c r="S625" s="63" t="s">
        <v>1837</v>
      </c>
      <c r="T625" s="63">
        <v>30</v>
      </c>
      <c r="U625" s="21" t="s">
        <v>65</v>
      </c>
      <c r="V625" s="21" t="s">
        <v>66</v>
      </c>
      <c r="W625" s="63" t="s">
        <v>1837</v>
      </c>
      <c r="X625" s="50"/>
    </row>
    <row r="626" ht="40.5" spans="1:24">
      <c r="A626" s="97">
        <v>616</v>
      </c>
      <c r="B626" s="63" t="s">
        <v>1838</v>
      </c>
      <c r="C626" s="63" t="s">
        <v>1839</v>
      </c>
      <c r="D626" s="63" t="s">
        <v>1840</v>
      </c>
      <c r="E626" s="63" t="s">
        <v>57</v>
      </c>
      <c r="F626" s="63" t="s">
        <v>1056</v>
      </c>
      <c r="G626" s="27" t="s">
        <v>1714</v>
      </c>
      <c r="H626" s="22">
        <v>2018</v>
      </c>
      <c r="I626" s="63">
        <v>238</v>
      </c>
      <c r="J626" s="35"/>
      <c r="K626" s="36"/>
      <c r="L626" s="37">
        <v>238</v>
      </c>
      <c r="M626" s="22"/>
      <c r="N626" s="63"/>
      <c r="O626" s="63" t="s">
        <v>1841</v>
      </c>
      <c r="P626" s="21" t="s">
        <v>61</v>
      </c>
      <c r="Q626" s="21" t="s">
        <v>96</v>
      </c>
      <c r="R626" s="21" t="s">
        <v>298</v>
      </c>
      <c r="S626" s="63" t="s">
        <v>1842</v>
      </c>
      <c r="T626" s="63">
        <v>238</v>
      </c>
      <c r="U626" s="21" t="s">
        <v>65</v>
      </c>
      <c r="V626" s="21" t="s">
        <v>66</v>
      </c>
      <c r="W626" s="63" t="s">
        <v>1842</v>
      </c>
      <c r="X626" s="50"/>
    </row>
    <row r="627" ht="40.5" spans="1:24">
      <c r="A627" s="97">
        <v>617</v>
      </c>
      <c r="B627" s="63" t="s">
        <v>1843</v>
      </c>
      <c r="C627" s="63" t="s">
        <v>1844</v>
      </c>
      <c r="D627" s="63" t="s">
        <v>1456</v>
      </c>
      <c r="E627" s="63" t="s">
        <v>57</v>
      </c>
      <c r="F627" s="63" t="s">
        <v>1056</v>
      </c>
      <c r="G627" s="27" t="s">
        <v>1714</v>
      </c>
      <c r="H627" s="22">
        <v>2018</v>
      </c>
      <c r="I627" s="63">
        <v>100</v>
      </c>
      <c r="J627" s="35"/>
      <c r="K627" s="36"/>
      <c r="L627" s="37">
        <v>100</v>
      </c>
      <c r="M627" s="22"/>
      <c r="N627" s="63"/>
      <c r="O627" s="63" t="s">
        <v>1845</v>
      </c>
      <c r="P627" s="21" t="s">
        <v>61</v>
      </c>
      <c r="Q627" s="21" t="s">
        <v>96</v>
      </c>
      <c r="R627" s="21" t="s">
        <v>298</v>
      </c>
      <c r="S627" s="63" t="s">
        <v>1742</v>
      </c>
      <c r="T627" s="63">
        <v>100</v>
      </c>
      <c r="U627" s="21" t="s">
        <v>65</v>
      </c>
      <c r="V627" s="21" t="s">
        <v>66</v>
      </c>
      <c r="W627" s="63" t="s">
        <v>1742</v>
      </c>
      <c r="X627" s="50"/>
    </row>
    <row r="628" ht="40.5" spans="1:24">
      <c r="A628" s="97">
        <v>618</v>
      </c>
      <c r="B628" s="63" t="s">
        <v>1846</v>
      </c>
      <c r="C628" s="63" t="s">
        <v>1847</v>
      </c>
      <c r="D628" s="63" t="s">
        <v>1848</v>
      </c>
      <c r="E628" s="63" t="s">
        <v>57</v>
      </c>
      <c r="F628" s="63" t="s">
        <v>1056</v>
      </c>
      <c r="G628" s="27" t="s">
        <v>1714</v>
      </c>
      <c r="H628" s="22">
        <v>2018</v>
      </c>
      <c r="I628" s="63">
        <v>60</v>
      </c>
      <c r="J628" s="35"/>
      <c r="K628" s="36"/>
      <c r="L628" s="37">
        <v>60</v>
      </c>
      <c r="M628" s="22"/>
      <c r="N628" s="63"/>
      <c r="O628" s="63" t="s">
        <v>1846</v>
      </c>
      <c r="P628" s="21" t="s">
        <v>61</v>
      </c>
      <c r="Q628" s="21" t="s">
        <v>96</v>
      </c>
      <c r="R628" s="21" t="s">
        <v>298</v>
      </c>
      <c r="S628" s="63" t="s">
        <v>1742</v>
      </c>
      <c r="T628" s="63">
        <v>60</v>
      </c>
      <c r="U628" s="21" t="s">
        <v>65</v>
      </c>
      <c r="V628" s="21" t="s">
        <v>66</v>
      </c>
      <c r="W628" s="63" t="s">
        <v>1742</v>
      </c>
      <c r="X628" s="50"/>
    </row>
    <row r="629" ht="40.5" spans="1:24">
      <c r="A629" s="97">
        <v>619</v>
      </c>
      <c r="B629" s="63" t="s">
        <v>1849</v>
      </c>
      <c r="C629" s="63" t="s">
        <v>1850</v>
      </c>
      <c r="D629" s="63" t="s">
        <v>1851</v>
      </c>
      <c r="E629" s="63" t="s">
        <v>57</v>
      </c>
      <c r="F629" s="63" t="s">
        <v>1056</v>
      </c>
      <c r="G629" s="63" t="s">
        <v>1714</v>
      </c>
      <c r="H629" s="22">
        <v>2018</v>
      </c>
      <c r="I629" s="63">
        <v>244</v>
      </c>
      <c r="J629" s="35"/>
      <c r="K629" s="36"/>
      <c r="L629" s="37">
        <v>244</v>
      </c>
      <c r="M629" s="22"/>
      <c r="N629" s="63"/>
      <c r="O629" s="63" t="s">
        <v>1852</v>
      </c>
      <c r="P629" s="21" t="s">
        <v>61</v>
      </c>
      <c r="Q629" s="21" t="s">
        <v>96</v>
      </c>
      <c r="R629" s="21" t="s">
        <v>298</v>
      </c>
      <c r="S629" s="63" t="s">
        <v>861</v>
      </c>
      <c r="T629" s="63">
        <v>244</v>
      </c>
      <c r="U629" s="21" t="s">
        <v>65</v>
      </c>
      <c r="V629" s="21" t="s">
        <v>66</v>
      </c>
      <c r="W629" s="63" t="s">
        <v>861</v>
      </c>
      <c r="X629" s="50"/>
    </row>
    <row r="630" ht="40.5" spans="1:24">
      <c r="A630" s="97">
        <v>620</v>
      </c>
      <c r="B630" s="63" t="s">
        <v>1853</v>
      </c>
      <c r="C630" s="63" t="s">
        <v>1854</v>
      </c>
      <c r="D630" s="63" t="s">
        <v>1855</v>
      </c>
      <c r="E630" s="63" t="s">
        <v>57</v>
      </c>
      <c r="F630" s="63" t="s">
        <v>1056</v>
      </c>
      <c r="G630" s="63" t="s">
        <v>1714</v>
      </c>
      <c r="H630" s="22">
        <v>2018</v>
      </c>
      <c r="I630" s="63">
        <v>210</v>
      </c>
      <c r="J630" s="35"/>
      <c r="K630" s="36"/>
      <c r="L630" s="37">
        <v>210</v>
      </c>
      <c r="M630" s="22"/>
      <c r="N630" s="63"/>
      <c r="O630" s="63" t="s">
        <v>1856</v>
      </c>
      <c r="P630" s="21" t="s">
        <v>61</v>
      </c>
      <c r="Q630" s="21" t="s">
        <v>62</v>
      </c>
      <c r="R630" s="21" t="s">
        <v>298</v>
      </c>
      <c r="S630" s="63" t="s">
        <v>1857</v>
      </c>
      <c r="T630" s="63">
        <v>210</v>
      </c>
      <c r="U630" s="21" t="s">
        <v>65</v>
      </c>
      <c r="V630" s="21" t="s">
        <v>66</v>
      </c>
      <c r="W630" s="63" t="s">
        <v>1857</v>
      </c>
      <c r="X630" s="50"/>
    </row>
    <row r="631" ht="40.5" spans="1:24">
      <c r="A631" s="97">
        <v>621</v>
      </c>
      <c r="B631" s="63" t="s">
        <v>1858</v>
      </c>
      <c r="C631" s="63" t="s">
        <v>1859</v>
      </c>
      <c r="D631" s="63" t="s">
        <v>1860</v>
      </c>
      <c r="E631" s="63" t="s">
        <v>57</v>
      </c>
      <c r="F631" s="63" t="s">
        <v>1056</v>
      </c>
      <c r="G631" s="63" t="s">
        <v>1714</v>
      </c>
      <c r="H631" s="22">
        <v>2018</v>
      </c>
      <c r="I631" s="63">
        <v>10</v>
      </c>
      <c r="J631" s="35"/>
      <c r="K631" s="36"/>
      <c r="L631" s="37">
        <v>10</v>
      </c>
      <c r="M631" s="22"/>
      <c r="N631" s="63"/>
      <c r="O631" s="63" t="s">
        <v>1861</v>
      </c>
      <c r="P631" s="21" t="s">
        <v>61</v>
      </c>
      <c r="Q631" s="21" t="s">
        <v>62</v>
      </c>
      <c r="R631" s="21" t="s">
        <v>298</v>
      </c>
      <c r="S631" s="63" t="s">
        <v>1862</v>
      </c>
      <c r="T631" s="63">
        <v>10</v>
      </c>
      <c r="U631" s="21" t="s">
        <v>65</v>
      </c>
      <c r="V631" s="21" t="s">
        <v>66</v>
      </c>
      <c r="W631" s="63" t="s">
        <v>1862</v>
      </c>
      <c r="X631" s="50"/>
    </row>
    <row r="632" ht="40.5" spans="1:24">
      <c r="A632" s="97">
        <v>622</v>
      </c>
      <c r="B632" s="21" t="s">
        <v>1863</v>
      </c>
      <c r="C632" s="21" t="s">
        <v>1864</v>
      </c>
      <c r="D632" s="63" t="s">
        <v>1865</v>
      </c>
      <c r="E632" s="63" t="s">
        <v>57</v>
      </c>
      <c r="F632" s="21" t="s">
        <v>1056</v>
      </c>
      <c r="G632" s="27" t="s">
        <v>1866</v>
      </c>
      <c r="H632" s="22">
        <v>2018</v>
      </c>
      <c r="I632" s="63">
        <v>1297</v>
      </c>
      <c r="J632" s="35"/>
      <c r="K632" s="36"/>
      <c r="L632" s="37">
        <v>1297</v>
      </c>
      <c r="M632" s="22"/>
      <c r="N632" s="63"/>
      <c r="O632" s="21" t="s">
        <v>1863</v>
      </c>
      <c r="P632" s="21" t="s">
        <v>100</v>
      </c>
      <c r="Q632" s="21" t="s">
        <v>84</v>
      </c>
      <c r="R632" s="21" t="s">
        <v>178</v>
      </c>
      <c r="S632" s="27" t="s">
        <v>1866</v>
      </c>
      <c r="T632" s="63">
        <v>1297</v>
      </c>
      <c r="U632" s="21" t="s">
        <v>65</v>
      </c>
      <c r="V632" s="21" t="s">
        <v>66</v>
      </c>
      <c r="W632" s="27" t="s">
        <v>1866</v>
      </c>
      <c r="X632" s="50"/>
    </row>
    <row r="633" ht="54" spans="1:24">
      <c r="A633" s="97">
        <v>623</v>
      </c>
      <c r="B633" s="21" t="s">
        <v>1867</v>
      </c>
      <c r="C633" s="21" t="s">
        <v>1868</v>
      </c>
      <c r="D633" s="63" t="s">
        <v>1869</v>
      </c>
      <c r="E633" s="63" t="s">
        <v>57</v>
      </c>
      <c r="F633" s="21" t="s">
        <v>1056</v>
      </c>
      <c r="G633" s="27" t="s">
        <v>1714</v>
      </c>
      <c r="H633" s="22">
        <v>2018</v>
      </c>
      <c r="I633" s="63">
        <v>150</v>
      </c>
      <c r="J633" s="35"/>
      <c r="K633" s="36"/>
      <c r="L633" s="37">
        <v>150</v>
      </c>
      <c r="M633" s="22"/>
      <c r="N633" s="63"/>
      <c r="O633" s="21" t="s">
        <v>1867</v>
      </c>
      <c r="P633" s="21" t="s">
        <v>61</v>
      </c>
      <c r="Q633" s="21" t="s">
        <v>96</v>
      </c>
      <c r="R633" s="21" t="s">
        <v>298</v>
      </c>
      <c r="S633" s="63" t="s">
        <v>1869</v>
      </c>
      <c r="T633" s="63">
        <v>150</v>
      </c>
      <c r="U633" s="21" t="s">
        <v>65</v>
      </c>
      <c r="V633" s="21" t="s">
        <v>66</v>
      </c>
      <c r="W633" s="63" t="s">
        <v>1869</v>
      </c>
      <c r="X633" s="50"/>
    </row>
    <row r="634" ht="40.5" spans="1:24">
      <c r="A634" s="97">
        <v>624</v>
      </c>
      <c r="B634" s="21" t="s">
        <v>1870</v>
      </c>
      <c r="C634" s="27" t="s">
        <v>1871</v>
      </c>
      <c r="D634" s="21" t="s">
        <v>1872</v>
      </c>
      <c r="E634" s="27" t="s">
        <v>57</v>
      </c>
      <c r="F634" s="22" t="s">
        <v>1056</v>
      </c>
      <c r="G634" s="27" t="s">
        <v>1714</v>
      </c>
      <c r="H634" s="22">
        <v>2019</v>
      </c>
      <c r="I634" s="22">
        <v>200</v>
      </c>
      <c r="J634" s="35"/>
      <c r="K634" s="22"/>
      <c r="L634" s="37">
        <v>200</v>
      </c>
      <c r="M634" s="22"/>
      <c r="N634" s="22"/>
      <c r="O634" s="21" t="s">
        <v>1873</v>
      </c>
      <c r="P634" s="21" t="s">
        <v>61</v>
      </c>
      <c r="Q634" s="21" t="s">
        <v>96</v>
      </c>
      <c r="R634" s="21" t="s">
        <v>298</v>
      </c>
      <c r="S634" s="63" t="s">
        <v>1874</v>
      </c>
      <c r="T634" s="22">
        <v>200</v>
      </c>
      <c r="U634" s="21" t="s">
        <v>65</v>
      </c>
      <c r="V634" s="21" t="s">
        <v>66</v>
      </c>
      <c r="W634" s="63" t="s">
        <v>1874</v>
      </c>
      <c r="X634" s="50"/>
    </row>
    <row r="635" ht="40.5" spans="1:24">
      <c r="A635" s="97">
        <v>625</v>
      </c>
      <c r="B635" s="21" t="s">
        <v>1875</v>
      </c>
      <c r="C635" s="21" t="s">
        <v>1876</v>
      </c>
      <c r="D635" s="21" t="s">
        <v>1877</v>
      </c>
      <c r="E635" s="21" t="s">
        <v>57</v>
      </c>
      <c r="F635" s="21" t="s">
        <v>1056</v>
      </c>
      <c r="G635" s="63" t="s">
        <v>1714</v>
      </c>
      <c r="H635" s="22">
        <v>2019</v>
      </c>
      <c r="I635" s="22">
        <v>1030.25</v>
      </c>
      <c r="J635" s="35"/>
      <c r="K635" s="22"/>
      <c r="L635" s="37">
        <v>1030.25</v>
      </c>
      <c r="M635" s="22"/>
      <c r="N635" s="22"/>
      <c r="O635" s="21" t="s">
        <v>1878</v>
      </c>
      <c r="P635" s="21" t="s">
        <v>61</v>
      </c>
      <c r="Q635" s="21" t="s">
        <v>1057</v>
      </c>
      <c r="R635" s="21" t="s">
        <v>298</v>
      </c>
      <c r="S635" s="63" t="s">
        <v>1742</v>
      </c>
      <c r="T635" s="22">
        <v>1030.25</v>
      </c>
      <c r="U635" s="21" t="s">
        <v>65</v>
      </c>
      <c r="V635" s="21" t="s">
        <v>66</v>
      </c>
      <c r="W635" s="63" t="s">
        <v>1742</v>
      </c>
      <c r="X635" s="50"/>
    </row>
    <row r="636" ht="40.5" spans="1:24">
      <c r="A636" s="97">
        <v>626</v>
      </c>
      <c r="B636" s="21" t="s">
        <v>1879</v>
      </c>
      <c r="C636" s="21" t="s">
        <v>1880</v>
      </c>
      <c r="D636" s="21" t="s">
        <v>1842</v>
      </c>
      <c r="E636" s="21" t="s">
        <v>57</v>
      </c>
      <c r="F636" s="21" t="s">
        <v>1056</v>
      </c>
      <c r="G636" s="63" t="s">
        <v>1714</v>
      </c>
      <c r="H636" s="22">
        <v>2019</v>
      </c>
      <c r="I636" s="22">
        <v>45</v>
      </c>
      <c r="J636" s="35"/>
      <c r="K636" s="22"/>
      <c r="L636" s="37">
        <v>45</v>
      </c>
      <c r="M636" s="22"/>
      <c r="N636" s="22"/>
      <c r="O636" s="21" t="s">
        <v>1881</v>
      </c>
      <c r="P636" s="21" t="s">
        <v>61</v>
      </c>
      <c r="Q636" s="21" t="s">
        <v>1057</v>
      </c>
      <c r="R636" s="21" t="s">
        <v>298</v>
      </c>
      <c r="S636" s="21" t="s">
        <v>1842</v>
      </c>
      <c r="T636" s="22">
        <v>45</v>
      </c>
      <c r="U636" s="21" t="s">
        <v>65</v>
      </c>
      <c r="V636" s="21" t="s">
        <v>66</v>
      </c>
      <c r="W636" s="21" t="s">
        <v>1842</v>
      </c>
      <c r="X636" s="50"/>
    </row>
    <row r="637" ht="40.5" spans="1:24">
      <c r="A637" s="97">
        <v>627</v>
      </c>
      <c r="B637" s="21" t="s">
        <v>1882</v>
      </c>
      <c r="C637" s="21" t="s">
        <v>1883</v>
      </c>
      <c r="D637" s="21" t="s">
        <v>1884</v>
      </c>
      <c r="E637" s="21" t="s">
        <v>57</v>
      </c>
      <c r="F637" s="21" t="s">
        <v>1056</v>
      </c>
      <c r="G637" s="63" t="s">
        <v>1714</v>
      </c>
      <c r="H637" s="22">
        <v>2019</v>
      </c>
      <c r="I637" s="22">
        <v>30</v>
      </c>
      <c r="J637" s="35"/>
      <c r="K637" s="22"/>
      <c r="L637" s="37">
        <v>30</v>
      </c>
      <c r="M637" s="22"/>
      <c r="N637" s="22"/>
      <c r="O637" s="21" t="s">
        <v>1885</v>
      </c>
      <c r="P637" s="21" t="s">
        <v>61</v>
      </c>
      <c r="Q637" s="21" t="s">
        <v>1057</v>
      </c>
      <c r="R637" s="21" t="s">
        <v>298</v>
      </c>
      <c r="S637" s="21" t="s">
        <v>1884</v>
      </c>
      <c r="T637" s="22">
        <v>30</v>
      </c>
      <c r="U637" s="21" t="s">
        <v>65</v>
      </c>
      <c r="V637" s="21" t="s">
        <v>66</v>
      </c>
      <c r="W637" s="21" t="s">
        <v>1884</v>
      </c>
      <c r="X637" s="50"/>
    </row>
    <row r="638" ht="40.5" spans="1:24">
      <c r="A638" s="97">
        <v>628</v>
      </c>
      <c r="B638" s="21" t="s">
        <v>1886</v>
      </c>
      <c r="C638" s="21" t="s">
        <v>1887</v>
      </c>
      <c r="D638" s="21" t="s">
        <v>1884</v>
      </c>
      <c r="E638" s="21" t="s">
        <v>57</v>
      </c>
      <c r="F638" s="21" t="s">
        <v>1056</v>
      </c>
      <c r="G638" s="63" t="s">
        <v>1714</v>
      </c>
      <c r="H638" s="22">
        <v>2019</v>
      </c>
      <c r="I638" s="22">
        <v>25</v>
      </c>
      <c r="J638" s="35"/>
      <c r="K638" s="22"/>
      <c r="L638" s="37">
        <v>25</v>
      </c>
      <c r="M638" s="22"/>
      <c r="N638" s="22"/>
      <c r="O638" s="21" t="s">
        <v>1888</v>
      </c>
      <c r="P638" s="21" t="s">
        <v>61</v>
      </c>
      <c r="Q638" s="21" t="s">
        <v>1057</v>
      </c>
      <c r="R638" s="21" t="s">
        <v>298</v>
      </c>
      <c r="S638" s="21" t="s">
        <v>1884</v>
      </c>
      <c r="T638" s="22">
        <v>25</v>
      </c>
      <c r="U638" s="21" t="s">
        <v>65</v>
      </c>
      <c r="V638" s="21" t="s">
        <v>66</v>
      </c>
      <c r="W638" s="21" t="s">
        <v>1884</v>
      </c>
      <c r="X638" s="50"/>
    </row>
    <row r="639" ht="40.5" spans="1:24">
      <c r="A639" s="97">
        <v>629</v>
      </c>
      <c r="B639" s="21" t="s">
        <v>1889</v>
      </c>
      <c r="C639" s="21" t="s">
        <v>1890</v>
      </c>
      <c r="D639" s="21" t="s">
        <v>1884</v>
      </c>
      <c r="E639" s="21" t="s">
        <v>57</v>
      </c>
      <c r="F639" s="21" t="s">
        <v>1056</v>
      </c>
      <c r="G639" s="63" t="s">
        <v>1714</v>
      </c>
      <c r="H639" s="22">
        <v>2019</v>
      </c>
      <c r="I639" s="22">
        <v>30</v>
      </c>
      <c r="J639" s="35"/>
      <c r="K639" s="22"/>
      <c r="L639" s="37">
        <v>30</v>
      </c>
      <c r="M639" s="22"/>
      <c r="N639" s="22"/>
      <c r="O639" s="21" t="s">
        <v>1891</v>
      </c>
      <c r="P639" s="21" t="s">
        <v>61</v>
      </c>
      <c r="Q639" s="21" t="s">
        <v>1057</v>
      </c>
      <c r="R639" s="21" t="s">
        <v>298</v>
      </c>
      <c r="S639" s="21" t="s">
        <v>1884</v>
      </c>
      <c r="T639" s="22">
        <v>30</v>
      </c>
      <c r="U639" s="21" t="s">
        <v>65</v>
      </c>
      <c r="V639" s="21" t="s">
        <v>66</v>
      </c>
      <c r="W639" s="21" t="s">
        <v>1884</v>
      </c>
      <c r="X639" s="50"/>
    </row>
    <row r="640" ht="40.5" spans="1:24">
      <c r="A640" s="97">
        <v>630</v>
      </c>
      <c r="B640" s="21" t="s">
        <v>1892</v>
      </c>
      <c r="C640" s="21" t="s">
        <v>1893</v>
      </c>
      <c r="D640" s="21" t="s">
        <v>1894</v>
      </c>
      <c r="E640" s="21" t="s">
        <v>57</v>
      </c>
      <c r="F640" s="21" t="s">
        <v>1056</v>
      </c>
      <c r="G640" s="63" t="s">
        <v>1714</v>
      </c>
      <c r="H640" s="22">
        <v>2019</v>
      </c>
      <c r="I640" s="22">
        <v>20</v>
      </c>
      <c r="J640" s="35"/>
      <c r="K640" s="22"/>
      <c r="L640" s="37">
        <v>20</v>
      </c>
      <c r="M640" s="22"/>
      <c r="N640" s="22"/>
      <c r="O640" s="21" t="s">
        <v>1895</v>
      </c>
      <c r="P640" s="21" t="s">
        <v>61</v>
      </c>
      <c r="Q640" s="21" t="s">
        <v>1057</v>
      </c>
      <c r="R640" s="21" t="s">
        <v>298</v>
      </c>
      <c r="S640" s="21" t="s">
        <v>1894</v>
      </c>
      <c r="T640" s="22">
        <v>20</v>
      </c>
      <c r="U640" s="21" t="s">
        <v>65</v>
      </c>
      <c r="V640" s="21" t="s">
        <v>66</v>
      </c>
      <c r="W640" s="21" t="s">
        <v>1894</v>
      </c>
      <c r="X640" s="50"/>
    </row>
    <row r="641" ht="40.5" spans="1:24">
      <c r="A641" s="97">
        <v>631</v>
      </c>
      <c r="B641" s="21" t="s">
        <v>1896</v>
      </c>
      <c r="C641" s="21" t="s">
        <v>1897</v>
      </c>
      <c r="D641" s="21" t="s">
        <v>301</v>
      </c>
      <c r="E641" s="21" t="s">
        <v>57</v>
      </c>
      <c r="F641" s="21" t="s">
        <v>1056</v>
      </c>
      <c r="G641" s="63" t="s">
        <v>1714</v>
      </c>
      <c r="H641" s="22">
        <v>2019</v>
      </c>
      <c r="I641" s="22">
        <v>50</v>
      </c>
      <c r="J641" s="35"/>
      <c r="K641" s="22"/>
      <c r="L641" s="37">
        <v>50</v>
      </c>
      <c r="M641" s="22"/>
      <c r="N641" s="22"/>
      <c r="O641" s="21" t="s">
        <v>1898</v>
      </c>
      <c r="P641" s="21" t="s">
        <v>61</v>
      </c>
      <c r="Q641" s="21" t="s">
        <v>1057</v>
      </c>
      <c r="R641" s="21" t="s">
        <v>298</v>
      </c>
      <c r="S641" s="21" t="s">
        <v>301</v>
      </c>
      <c r="T641" s="22">
        <v>50</v>
      </c>
      <c r="U641" s="21" t="s">
        <v>65</v>
      </c>
      <c r="V641" s="21" t="s">
        <v>66</v>
      </c>
      <c r="W641" s="21" t="s">
        <v>301</v>
      </c>
      <c r="X641" s="50"/>
    </row>
    <row r="642" ht="40.5" spans="1:24">
      <c r="A642" s="97">
        <v>632</v>
      </c>
      <c r="B642" s="21" t="s">
        <v>1899</v>
      </c>
      <c r="C642" s="21" t="s">
        <v>1900</v>
      </c>
      <c r="D642" s="21" t="s">
        <v>637</v>
      </c>
      <c r="E642" s="21" t="s">
        <v>57</v>
      </c>
      <c r="F642" s="21" t="s">
        <v>1056</v>
      </c>
      <c r="G642" s="63" t="s">
        <v>1714</v>
      </c>
      <c r="H642" s="22">
        <v>2019</v>
      </c>
      <c r="I642" s="22">
        <v>20</v>
      </c>
      <c r="J642" s="35"/>
      <c r="K642" s="22"/>
      <c r="L642" s="37">
        <v>20</v>
      </c>
      <c r="M642" s="22"/>
      <c r="N642" s="22"/>
      <c r="O642" s="21" t="s">
        <v>1901</v>
      </c>
      <c r="P642" s="21" t="s">
        <v>61</v>
      </c>
      <c r="Q642" s="21" t="s">
        <v>1057</v>
      </c>
      <c r="R642" s="21" t="s">
        <v>298</v>
      </c>
      <c r="S642" s="21" t="s">
        <v>637</v>
      </c>
      <c r="T642" s="22">
        <v>20</v>
      </c>
      <c r="U642" s="21" t="s">
        <v>65</v>
      </c>
      <c r="V642" s="21" t="s">
        <v>66</v>
      </c>
      <c r="W642" s="21" t="s">
        <v>637</v>
      </c>
      <c r="X642" s="50"/>
    </row>
    <row r="643" ht="40.5" spans="1:24">
      <c r="A643" s="97">
        <v>633</v>
      </c>
      <c r="B643" s="21" t="s">
        <v>1902</v>
      </c>
      <c r="C643" s="21" t="s">
        <v>1903</v>
      </c>
      <c r="D643" s="21" t="s">
        <v>1904</v>
      </c>
      <c r="E643" s="21" t="s">
        <v>57</v>
      </c>
      <c r="F643" s="21" t="s">
        <v>1056</v>
      </c>
      <c r="G643" s="63" t="s">
        <v>1714</v>
      </c>
      <c r="H643" s="22">
        <v>2019</v>
      </c>
      <c r="I643" s="22">
        <v>20</v>
      </c>
      <c r="J643" s="35"/>
      <c r="K643" s="22"/>
      <c r="L643" s="37">
        <v>20</v>
      </c>
      <c r="M643" s="22"/>
      <c r="N643" s="22"/>
      <c r="O643" s="21" t="s">
        <v>1905</v>
      </c>
      <c r="P643" s="21" t="s">
        <v>61</v>
      </c>
      <c r="Q643" s="21" t="s">
        <v>1057</v>
      </c>
      <c r="R643" s="21" t="s">
        <v>298</v>
      </c>
      <c r="S643" s="63" t="s">
        <v>1742</v>
      </c>
      <c r="T643" s="22">
        <v>20</v>
      </c>
      <c r="U643" s="21" t="s">
        <v>65</v>
      </c>
      <c r="V643" s="21" t="s">
        <v>66</v>
      </c>
      <c r="W643" s="63" t="s">
        <v>1742</v>
      </c>
      <c r="X643" s="50"/>
    </row>
    <row r="644" ht="40.5" spans="1:24">
      <c r="A644" s="97">
        <v>634</v>
      </c>
      <c r="B644" s="21" t="s">
        <v>1906</v>
      </c>
      <c r="C644" s="27" t="s">
        <v>1907</v>
      </c>
      <c r="D644" s="27" t="s">
        <v>1877</v>
      </c>
      <c r="E644" s="21" t="s">
        <v>57</v>
      </c>
      <c r="F644" s="21" t="s">
        <v>1056</v>
      </c>
      <c r="G644" s="63" t="s">
        <v>1714</v>
      </c>
      <c r="H644" s="22">
        <v>2019</v>
      </c>
      <c r="I644" s="22">
        <v>30</v>
      </c>
      <c r="J644" s="35"/>
      <c r="K644" s="22"/>
      <c r="L644" s="37">
        <v>30</v>
      </c>
      <c r="M644" s="22"/>
      <c r="N644" s="22"/>
      <c r="O644" s="21" t="s">
        <v>1908</v>
      </c>
      <c r="P644" s="21" t="s">
        <v>61</v>
      </c>
      <c r="Q644" s="21" t="s">
        <v>1057</v>
      </c>
      <c r="R644" s="21" t="s">
        <v>298</v>
      </c>
      <c r="S644" s="63" t="s">
        <v>1742</v>
      </c>
      <c r="T644" s="22">
        <v>30</v>
      </c>
      <c r="U644" s="21" t="s">
        <v>65</v>
      </c>
      <c r="V644" s="21" t="s">
        <v>66</v>
      </c>
      <c r="W644" s="63" t="s">
        <v>1742</v>
      </c>
      <c r="X644" s="50"/>
    </row>
    <row r="645" ht="27" spans="1:24">
      <c r="A645" s="97">
        <v>635</v>
      </c>
      <c r="B645" s="21" t="s">
        <v>1909</v>
      </c>
      <c r="C645" s="27" t="s">
        <v>1910</v>
      </c>
      <c r="D645" s="21" t="s">
        <v>1911</v>
      </c>
      <c r="E645" s="21" t="s">
        <v>57</v>
      </c>
      <c r="F645" s="21" t="s">
        <v>1056</v>
      </c>
      <c r="G645" s="21" t="s">
        <v>1770</v>
      </c>
      <c r="H645" s="22">
        <v>2019</v>
      </c>
      <c r="I645" s="22">
        <v>50</v>
      </c>
      <c r="J645" s="35"/>
      <c r="K645" s="22"/>
      <c r="L645" s="37">
        <v>50</v>
      </c>
      <c r="M645" s="22"/>
      <c r="N645" s="22"/>
      <c r="O645" s="21" t="s">
        <v>1912</v>
      </c>
      <c r="P645" s="21" t="s">
        <v>61</v>
      </c>
      <c r="Q645" s="21" t="s">
        <v>1057</v>
      </c>
      <c r="R645" s="21" t="s">
        <v>298</v>
      </c>
      <c r="S645" s="21" t="s">
        <v>1772</v>
      </c>
      <c r="T645" s="22">
        <v>50</v>
      </c>
      <c r="U645" s="21" t="s">
        <v>65</v>
      </c>
      <c r="V645" s="21" t="s">
        <v>66</v>
      </c>
      <c r="W645" s="21" t="s">
        <v>1772</v>
      </c>
      <c r="X645" s="50"/>
    </row>
    <row r="646" ht="40.5" spans="1:24">
      <c r="A646" s="97">
        <v>636</v>
      </c>
      <c r="B646" s="21" t="s">
        <v>1913</v>
      </c>
      <c r="C646" s="27" t="s">
        <v>1914</v>
      </c>
      <c r="D646" s="27" t="s">
        <v>59</v>
      </c>
      <c r="E646" s="21" t="s">
        <v>57</v>
      </c>
      <c r="F646" s="21" t="s">
        <v>1056</v>
      </c>
      <c r="G646" s="21" t="s">
        <v>1770</v>
      </c>
      <c r="H646" s="22">
        <v>2019</v>
      </c>
      <c r="I646" s="22">
        <v>45</v>
      </c>
      <c r="J646" s="35"/>
      <c r="K646" s="22"/>
      <c r="L646" s="37">
        <v>45</v>
      </c>
      <c r="M646" s="22"/>
      <c r="N646" s="22"/>
      <c r="O646" s="21" t="s">
        <v>1915</v>
      </c>
      <c r="P646" s="21" t="s">
        <v>61</v>
      </c>
      <c r="Q646" s="21" t="s">
        <v>1057</v>
      </c>
      <c r="R646" s="21" t="s">
        <v>298</v>
      </c>
      <c r="S646" s="63" t="s">
        <v>1742</v>
      </c>
      <c r="T646" s="22">
        <v>45</v>
      </c>
      <c r="U646" s="21" t="s">
        <v>65</v>
      </c>
      <c r="V646" s="21" t="s">
        <v>66</v>
      </c>
      <c r="W646" s="63" t="s">
        <v>1742</v>
      </c>
      <c r="X646" s="50"/>
    </row>
    <row r="647" ht="40.5" spans="1:24">
      <c r="A647" s="97">
        <v>637</v>
      </c>
      <c r="B647" s="21" t="s">
        <v>1916</v>
      </c>
      <c r="C647" s="27" t="s">
        <v>1917</v>
      </c>
      <c r="D647" s="27" t="s">
        <v>1166</v>
      </c>
      <c r="E647" s="21" t="s">
        <v>57</v>
      </c>
      <c r="F647" s="21" t="s">
        <v>1056</v>
      </c>
      <c r="G647" s="63" t="s">
        <v>1719</v>
      </c>
      <c r="H647" s="22">
        <v>2019</v>
      </c>
      <c r="I647" s="22">
        <v>20</v>
      </c>
      <c r="J647" s="35"/>
      <c r="K647" s="22"/>
      <c r="L647" s="37">
        <v>20</v>
      </c>
      <c r="M647" s="22"/>
      <c r="N647" s="22"/>
      <c r="O647" s="21" t="s">
        <v>1918</v>
      </c>
      <c r="P647" s="21" t="s">
        <v>61</v>
      </c>
      <c r="Q647" s="21" t="s">
        <v>1057</v>
      </c>
      <c r="R647" s="21" t="s">
        <v>298</v>
      </c>
      <c r="S647" s="63" t="s">
        <v>1721</v>
      </c>
      <c r="T647" s="22">
        <v>20</v>
      </c>
      <c r="U647" s="21" t="s">
        <v>65</v>
      </c>
      <c r="V647" s="21" t="s">
        <v>66</v>
      </c>
      <c r="W647" s="63" t="s">
        <v>1721</v>
      </c>
      <c r="X647" s="50"/>
    </row>
    <row r="648" ht="40.5" spans="1:24">
      <c r="A648" s="97">
        <v>638</v>
      </c>
      <c r="B648" s="21" t="s">
        <v>1919</v>
      </c>
      <c r="C648" s="27" t="s">
        <v>1920</v>
      </c>
      <c r="D648" s="27" t="s">
        <v>1115</v>
      </c>
      <c r="E648" s="21" t="s">
        <v>57</v>
      </c>
      <c r="F648" s="21" t="s">
        <v>1056</v>
      </c>
      <c r="G648" s="63" t="s">
        <v>1719</v>
      </c>
      <c r="H648" s="22">
        <v>2019</v>
      </c>
      <c r="I648" s="22">
        <v>10</v>
      </c>
      <c r="J648" s="35"/>
      <c r="K648" s="22"/>
      <c r="L648" s="37">
        <v>10</v>
      </c>
      <c r="M648" s="22"/>
      <c r="N648" s="22"/>
      <c r="O648" s="21" t="s">
        <v>1921</v>
      </c>
      <c r="P648" s="21" t="s">
        <v>61</v>
      </c>
      <c r="Q648" s="21" t="s">
        <v>1057</v>
      </c>
      <c r="R648" s="21" t="s">
        <v>298</v>
      </c>
      <c r="S648" s="63" t="s">
        <v>1721</v>
      </c>
      <c r="T648" s="22">
        <v>10</v>
      </c>
      <c r="U648" s="21" t="s">
        <v>65</v>
      </c>
      <c r="V648" s="21" t="s">
        <v>66</v>
      </c>
      <c r="W648" s="63" t="s">
        <v>1721</v>
      </c>
      <c r="X648" s="50"/>
    </row>
    <row r="649" ht="40.5" spans="1:24">
      <c r="A649" s="97">
        <v>639</v>
      </c>
      <c r="B649" s="21" t="s">
        <v>1922</v>
      </c>
      <c r="C649" s="27" t="s">
        <v>1923</v>
      </c>
      <c r="D649" s="27" t="s">
        <v>1877</v>
      </c>
      <c r="E649" s="21" t="s">
        <v>57</v>
      </c>
      <c r="F649" s="21" t="s">
        <v>1056</v>
      </c>
      <c r="G649" s="63" t="s">
        <v>1714</v>
      </c>
      <c r="H649" s="22">
        <v>2019</v>
      </c>
      <c r="I649" s="22">
        <v>230</v>
      </c>
      <c r="J649" s="35"/>
      <c r="K649" s="22"/>
      <c r="L649" s="37">
        <v>230</v>
      </c>
      <c r="M649" s="22"/>
      <c r="N649" s="22"/>
      <c r="O649" s="21" t="s">
        <v>1924</v>
      </c>
      <c r="P649" s="21" t="s">
        <v>61</v>
      </c>
      <c r="Q649" s="21" t="s">
        <v>1057</v>
      </c>
      <c r="R649" s="21" t="s">
        <v>298</v>
      </c>
      <c r="S649" s="63" t="s">
        <v>1742</v>
      </c>
      <c r="T649" s="22">
        <v>230</v>
      </c>
      <c r="U649" s="21" t="s">
        <v>65</v>
      </c>
      <c r="V649" s="21" t="s">
        <v>66</v>
      </c>
      <c r="W649" s="63" t="s">
        <v>1742</v>
      </c>
      <c r="X649" s="50"/>
    </row>
    <row r="650" ht="67.5" spans="1:24">
      <c r="A650" s="97">
        <v>640</v>
      </c>
      <c r="B650" s="21" t="s">
        <v>1925</v>
      </c>
      <c r="C650" s="21" t="s">
        <v>1926</v>
      </c>
      <c r="D650" s="21" t="s">
        <v>1927</v>
      </c>
      <c r="E650" s="21" t="s">
        <v>57</v>
      </c>
      <c r="F650" s="21" t="s">
        <v>1056</v>
      </c>
      <c r="G650" s="21" t="s">
        <v>1770</v>
      </c>
      <c r="H650" s="22">
        <v>2020</v>
      </c>
      <c r="I650" s="22">
        <v>120</v>
      </c>
      <c r="J650" s="35"/>
      <c r="K650" s="22">
        <v>120</v>
      </c>
      <c r="L650" s="35"/>
      <c r="M650" s="22"/>
      <c r="N650" s="22"/>
      <c r="O650" s="21" t="s">
        <v>1928</v>
      </c>
      <c r="P650" s="21" t="s">
        <v>61</v>
      </c>
      <c r="Q650" s="21" t="s">
        <v>1057</v>
      </c>
      <c r="R650" s="21" t="s">
        <v>298</v>
      </c>
      <c r="S650" s="21" t="s">
        <v>1772</v>
      </c>
      <c r="T650" s="22">
        <v>120</v>
      </c>
      <c r="U650" s="21" t="s">
        <v>65</v>
      </c>
      <c r="V650" s="21" t="s">
        <v>66</v>
      </c>
      <c r="W650" s="21" t="s">
        <v>1772</v>
      </c>
      <c r="X650" s="50"/>
    </row>
    <row r="651" ht="54" spans="1:24">
      <c r="A651" s="97">
        <v>641</v>
      </c>
      <c r="B651" s="21" t="s">
        <v>1929</v>
      </c>
      <c r="C651" s="21" t="s">
        <v>1930</v>
      </c>
      <c r="D651" s="21" t="s">
        <v>59</v>
      </c>
      <c r="E651" s="21" t="s">
        <v>57</v>
      </c>
      <c r="F651" s="21" t="s">
        <v>1056</v>
      </c>
      <c r="G651" s="63" t="s">
        <v>1714</v>
      </c>
      <c r="H651" s="22">
        <v>2020</v>
      </c>
      <c r="I651" s="22">
        <v>30</v>
      </c>
      <c r="J651" s="35"/>
      <c r="K651" s="22">
        <v>30</v>
      </c>
      <c r="L651" s="35"/>
      <c r="M651" s="22"/>
      <c r="N651" s="22"/>
      <c r="O651" s="21" t="s">
        <v>1931</v>
      </c>
      <c r="P651" s="21" t="s">
        <v>61</v>
      </c>
      <c r="Q651" s="21" t="s">
        <v>1057</v>
      </c>
      <c r="R651" s="21" t="s">
        <v>298</v>
      </c>
      <c r="S651" s="21" t="s">
        <v>59</v>
      </c>
      <c r="T651" s="22">
        <v>30</v>
      </c>
      <c r="U651" s="21" t="s">
        <v>65</v>
      </c>
      <c r="V651" s="21" t="s">
        <v>66</v>
      </c>
      <c r="W651" s="21" t="s">
        <v>59</v>
      </c>
      <c r="X651" s="50"/>
    </row>
    <row r="652" ht="54" spans="1:24">
      <c r="A652" s="97">
        <v>642</v>
      </c>
      <c r="B652" s="21" t="s">
        <v>1932</v>
      </c>
      <c r="C652" s="21" t="s">
        <v>1933</v>
      </c>
      <c r="D652" s="21" t="s">
        <v>1934</v>
      </c>
      <c r="E652" s="21" t="s">
        <v>57</v>
      </c>
      <c r="F652" s="21" t="s">
        <v>1056</v>
      </c>
      <c r="G652" s="63" t="s">
        <v>1714</v>
      </c>
      <c r="H652" s="22">
        <v>2020</v>
      </c>
      <c r="I652" s="22">
        <v>30</v>
      </c>
      <c r="J652" s="35"/>
      <c r="K652" s="22">
        <v>30</v>
      </c>
      <c r="L652" s="35"/>
      <c r="M652" s="22"/>
      <c r="N652" s="22"/>
      <c r="O652" s="21" t="s">
        <v>1935</v>
      </c>
      <c r="P652" s="21" t="s">
        <v>61</v>
      </c>
      <c r="Q652" s="21" t="s">
        <v>1057</v>
      </c>
      <c r="R652" s="21" t="s">
        <v>298</v>
      </c>
      <c r="S652" s="21" t="s">
        <v>1934</v>
      </c>
      <c r="T652" s="22">
        <v>30</v>
      </c>
      <c r="U652" s="21" t="s">
        <v>65</v>
      </c>
      <c r="V652" s="21" t="s">
        <v>66</v>
      </c>
      <c r="W652" s="21" t="s">
        <v>1934</v>
      </c>
      <c r="X652" s="50"/>
    </row>
    <row r="653" ht="40.5" spans="1:24">
      <c r="A653" s="97">
        <v>643</v>
      </c>
      <c r="B653" s="21" t="s">
        <v>1936</v>
      </c>
      <c r="C653" s="21" t="s">
        <v>1937</v>
      </c>
      <c r="D653" s="21" t="s">
        <v>151</v>
      </c>
      <c r="E653" s="21" t="s">
        <v>57</v>
      </c>
      <c r="F653" s="21" t="s">
        <v>1056</v>
      </c>
      <c r="G653" s="63" t="s">
        <v>1714</v>
      </c>
      <c r="H653" s="22">
        <v>2020</v>
      </c>
      <c r="I653" s="22">
        <v>20</v>
      </c>
      <c r="J653" s="35"/>
      <c r="K653" s="22">
        <v>20</v>
      </c>
      <c r="L653" s="35"/>
      <c r="M653" s="22"/>
      <c r="N653" s="22"/>
      <c r="O653" s="21" t="s">
        <v>1938</v>
      </c>
      <c r="P653" s="21" t="s">
        <v>61</v>
      </c>
      <c r="Q653" s="21" t="s">
        <v>1057</v>
      </c>
      <c r="R653" s="21" t="s">
        <v>298</v>
      </c>
      <c r="S653" s="63" t="s">
        <v>1742</v>
      </c>
      <c r="T653" s="22">
        <v>20</v>
      </c>
      <c r="U653" s="21" t="s">
        <v>65</v>
      </c>
      <c r="V653" s="21" t="s">
        <v>66</v>
      </c>
      <c r="W653" s="63" t="s">
        <v>1742</v>
      </c>
      <c r="X653" s="50"/>
    </row>
    <row r="654" ht="54" spans="1:24">
      <c r="A654" s="97">
        <v>644</v>
      </c>
      <c r="B654" s="21" t="s">
        <v>1939</v>
      </c>
      <c r="C654" s="21" t="s">
        <v>1940</v>
      </c>
      <c r="D654" s="21" t="s">
        <v>1941</v>
      </c>
      <c r="E654" s="21" t="s">
        <v>57</v>
      </c>
      <c r="F654" s="21" t="s">
        <v>1056</v>
      </c>
      <c r="G654" s="63" t="s">
        <v>1714</v>
      </c>
      <c r="H654" s="22">
        <v>2020</v>
      </c>
      <c r="I654" s="22">
        <v>20</v>
      </c>
      <c r="J654" s="35"/>
      <c r="K654" s="22">
        <v>20</v>
      </c>
      <c r="L654" s="35"/>
      <c r="M654" s="22"/>
      <c r="N654" s="22"/>
      <c r="O654" s="21" t="s">
        <v>1942</v>
      </c>
      <c r="P654" s="21" t="s">
        <v>61</v>
      </c>
      <c r="Q654" s="21" t="s">
        <v>1057</v>
      </c>
      <c r="R654" s="21" t="s">
        <v>298</v>
      </c>
      <c r="S654" s="63" t="s">
        <v>1742</v>
      </c>
      <c r="T654" s="22">
        <v>20</v>
      </c>
      <c r="U654" s="21" t="s">
        <v>65</v>
      </c>
      <c r="V654" s="21" t="s">
        <v>66</v>
      </c>
      <c r="W654" s="63" t="s">
        <v>1742</v>
      </c>
      <c r="X654" s="50"/>
    </row>
    <row r="655" ht="40.5" spans="1:24">
      <c r="A655" s="97">
        <v>645</v>
      </c>
      <c r="B655" s="21" t="s">
        <v>1943</v>
      </c>
      <c r="C655" s="21" t="s">
        <v>1944</v>
      </c>
      <c r="D655" s="21" t="s">
        <v>1254</v>
      </c>
      <c r="E655" s="21" t="s">
        <v>57</v>
      </c>
      <c r="F655" s="21" t="s">
        <v>1056</v>
      </c>
      <c r="G655" s="63" t="s">
        <v>1714</v>
      </c>
      <c r="H655" s="22">
        <v>2020</v>
      </c>
      <c r="I655" s="22">
        <v>25</v>
      </c>
      <c r="J655" s="35"/>
      <c r="K655" s="22">
        <v>25</v>
      </c>
      <c r="L655" s="35"/>
      <c r="M655" s="22"/>
      <c r="N655" s="22"/>
      <c r="O655" s="21" t="s">
        <v>1945</v>
      </c>
      <c r="P655" s="21" t="s">
        <v>61</v>
      </c>
      <c r="Q655" s="21" t="s">
        <v>1057</v>
      </c>
      <c r="R655" s="21" t="s">
        <v>298</v>
      </c>
      <c r="S655" s="63" t="s">
        <v>1742</v>
      </c>
      <c r="T655" s="22">
        <v>25</v>
      </c>
      <c r="U655" s="21" t="s">
        <v>65</v>
      </c>
      <c r="V655" s="21" t="s">
        <v>66</v>
      </c>
      <c r="W655" s="63" t="s">
        <v>1742</v>
      </c>
      <c r="X655" s="50"/>
    </row>
    <row r="656" ht="54" spans="1:24">
      <c r="A656" s="97">
        <v>646</v>
      </c>
      <c r="B656" s="21" t="s">
        <v>1946</v>
      </c>
      <c r="C656" s="21" t="s">
        <v>1947</v>
      </c>
      <c r="D656" s="21" t="s">
        <v>1948</v>
      </c>
      <c r="E656" s="21" t="s">
        <v>57</v>
      </c>
      <c r="F656" s="21" t="s">
        <v>1056</v>
      </c>
      <c r="G656" s="63" t="s">
        <v>1714</v>
      </c>
      <c r="H656" s="22">
        <v>2020</v>
      </c>
      <c r="I656" s="22">
        <v>30</v>
      </c>
      <c r="J656" s="35"/>
      <c r="K656" s="22">
        <v>30</v>
      </c>
      <c r="L656" s="35"/>
      <c r="M656" s="22"/>
      <c r="N656" s="22"/>
      <c r="O656" s="21" t="s">
        <v>1949</v>
      </c>
      <c r="P656" s="21" t="s">
        <v>61</v>
      </c>
      <c r="Q656" s="21" t="s">
        <v>1057</v>
      </c>
      <c r="R656" s="21" t="s">
        <v>298</v>
      </c>
      <c r="S656" s="63" t="s">
        <v>1742</v>
      </c>
      <c r="T656" s="22">
        <v>30</v>
      </c>
      <c r="U656" s="21" t="s">
        <v>65</v>
      </c>
      <c r="V656" s="21" t="s">
        <v>66</v>
      </c>
      <c r="W656" s="63" t="s">
        <v>1742</v>
      </c>
      <c r="X656" s="50"/>
    </row>
    <row r="657" ht="54" spans="1:24">
      <c r="A657" s="97">
        <v>647</v>
      </c>
      <c r="B657" s="21" t="s">
        <v>1950</v>
      </c>
      <c r="C657" s="21" t="s">
        <v>1951</v>
      </c>
      <c r="D657" s="21" t="s">
        <v>553</v>
      </c>
      <c r="E657" s="21" t="s">
        <v>57</v>
      </c>
      <c r="F657" s="21" t="s">
        <v>1056</v>
      </c>
      <c r="G657" s="63" t="s">
        <v>1714</v>
      </c>
      <c r="H657" s="22">
        <v>2020</v>
      </c>
      <c r="I657" s="22">
        <v>30</v>
      </c>
      <c r="J657" s="35"/>
      <c r="K657" s="22">
        <v>30</v>
      </c>
      <c r="L657" s="35"/>
      <c r="M657" s="22"/>
      <c r="N657" s="22"/>
      <c r="O657" s="21" t="s">
        <v>1952</v>
      </c>
      <c r="P657" s="21" t="s">
        <v>61</v>
      </c>
      <c r="Q657" s="21" t="s">
        <v>1057</v>
      </c>
      <c r="R657" s="21" t="s">
        <v>298</v>
      </c>
      <c r="S657" s="63" t="s">
        <v>1742</v>
      </c>
      <c r="T657" s="22">
        <v>30</v>
      </c>
      <c r="U657" s="21" t="s">
        <v>65</v>
      </c>
      <c r="V657" s="21" t="s">
        <v>66</v>
      </c>
      <c r="W657" s="63" t="s">
        <v>1742</v>
      </c>
      <c r="X657" s="50"/>
    </row>
    <row r="658" ht="54" spans="1:24">
      <c r="A658" s="97">
        <v>648</v>
      </c>
      <c r="B658" s="21" t="s">
        <v>1953</v>
      </c>
      <c r="C658" s="21" t="s">
        <v>1954</v>
      </c>
      <c r="D658" s="21" t="s">
        <v>1301</v>
      </c>
      <c r="E658" s="21" t="s">
        <v>57</v>
      </c>
      <c r="F658" s="21" t="s">
        <v>1056</v>
      </c>
      <c r="G658" s="63" t="s">
        <v>1714</v>
      </c>
      <c r="H658" s="22">
        <v>2020</v>
      </c>
      <c r="I658" s="22">
        <v>20</v>
      </c>
      <c r="J658" s="35"/>
      <c r="K658" s="22">
        <v>20</v>
      </c>
      <c r="L658" s="35"/>
      <c r="M658" s="22"/>
      <c r="N658" s="22"/>
      <c r="O658" s="21" t="s">
        <v>1955</v>
      </c>
      <c r="P658" s="21" t="s">
        <v>61</v>
      </c>
      <c r="Q658" s="21" t="s">
        <v>1057</v>
      </c>
      <c r="R658" s="21" t="s">
        <v>298</v>
      </c>
      <c r="S658" s="21" t="s">
        <v>1301</v>
      </c>
      <c r="T658" s="22">
        <v>20</v>
      </c>
      <c r="U658" s="21" t="s">
        <v>65</v>
      </c>
      <c r="V658" s="21" t="s">
        <v>66</v>
      </c>
      <c r="W658" s="21" t="s">
        <v>1301</v>
      </c>
      <c r="X658" s="50"/>
    </row>
    <row r="659" ht="40.5" spans="1:24">
      <c r="A659" s="97">
        <v>649</v>
      </c>
      <c r="B659" s="21" t="s">
        <v>1956</v>
      </c>
      <c r="C659" s="21" t="s">
        <v>1957</v>
      </c>
      <c r="D659" s="21" t="s">
        <v>861</v>
      </c>
      <c r="E659" s="21" t="s">
        <v>57</v>
      </c>
      <c r="F659" s="21" t="s">
        <v>1056</v>
      </c>
      <c r="G659" s="63" t="s">
        <v>1714</v>
      </c>
      <c r="H659" s="22">
        <v>2020</v>
      </c>
      <c r="I659" s="22">
        <v>20</v>
      </c>
      <c r="J659" s="35"/>
      <c r="K659" s="22">
        <v>20</v>
      </c>
      <c r="L659" s="35"/>
      <c r="M659" s="22"/>
      <c r="N659" s="22"/>
      <c r="O659" s="21" t="s">
        <v>1958</v>
      </c>
      <c r="P659" s="21" t="s">
        <v>61</v>
      </c>
      <c r="Q659" s="21" t="s">
        <v>1057</v>
      </c>
      <c r="R659" s="21" t="s">
        <v>298</v>
      </c>
      <c r="S659" s="21" t="s">
        <v>861</v>
      </c>
      <c r="T659" s="22">
        <v>20</v>
      </c>
      <c r="U659" s="21" t="s">
        <v>65</v>
      </c>
      <c r="V659" s="21" t="s">
        <v>66</v>
      </c>
      <c r="W659" s="21" t="s">
        <v>861</v>
      </c>
      <c r="X659" s="50"/>
    </row>
    <row r="660" ht="40.5" spans="1:24">
      <c r="A660" s="97">
        <v>650</v>
      </c>
      <c r="B660" s="21" t="s">
        <v>1959</v>
      </c>
      <c r="C660" s="21" t="s">
        <v>1957</v>
      </c>
      <c r="D660" s="21" t="s">
        <v>1450</v>
      </c>
      <c r="E660" s="21" t="s">
        <v>57</v>
      </c>
      <c r="F660" s="21" t="s">
        <v>1056</v>
      </c>
      <c r="G660" s="63" t="s">
        <v>1714</v>
      </c>
      <c r="H660" s="22">
        <v>2020</v>
      </c>
      <c r="I660" s="22">
        <v>30</v>
      </c>
      <c r="J660" s="35"/>
      <c r="K660" s="22">
        <v>30</v>
      </c>
      <c r="L660" s="35"/>
      <c r="M660" s="22"/>
      <c r="N660" s="22"/>
      <c r="O660" s="21" t="s">
        <v>1960</v>
      </c>
      <c r="P660" s="21" t="s">
        <v>61</v>
      </c>
      <c r="Q660" s="21" t="s">
        <v>1057</v>
      </c>
      <c r="R660" s="21" t="s">
        <v>298</v>
      </c>
      <c r="S660" s="21" t="s">
        <v>1450</v>
      </c>
      <c r="T660" s="22">
        <v>30</v>
      </c>
      <c r="U660" s="21" t="s">
        <v>65</v>
      </c>
      <c r="V660" s="21" t="s">
        <v>66</v>
      </c>
      <c r="W660" s="21" t="s">
        <v>1450</v>
      </c>
      <c r="X660" s="50"/>
    </row>
    <row r="661" ht="40.5" spans="1:24">
      <c r="A661" s="97">
        <v>651</v>
      </c>
      <c r="B661" s="21" t="s">
        <v>1961</v>
      </c>
      <c r="C661" s="21" t="s">
        <v>1957</v>
      </c>
      <c r="D661" s="21" t="s">
        <v>1884</v>
      </c>
      <c r="E661" s="21" t="s">
        <v>57</v>
      </c>
      <c r="F661" s="21" t="s">
        <v>1056</v>
      </c>
      <c r="G661" s="63" t="s">
        <v>1714</v>
      </c>
      <c r="H661" s="22">
        <v>2020</v>
      </c>
      <c r="I661" s="22">
        <v>20</v>
      </c>
      <c r="J661" s="35"/>
      <c r="K661" s="22">
        <v>20</v>
      </c>
      <c r="L661" s="35"/>
      <c r="M661" s="22"/>
      <c r="N661" s="22"/>
      <c r="O661" s="21" t="s">
        <v>1962</v>
      </c>
      <c r="P661" s="21" t="s">
        <v>61</v>
      </c>
      <c r="Q661" s="21" t="s">
        <v>1057</v>
      </c>
      <c r="R661" s="21" t="s">
        <v>298</v>
      </c>
      <c r="S661" s="21" t="s">
        <v>1884</v>
      </c>
      <c r="T661" s="22">
        <v>20</v>
      </c>
      <c r="U661" s="21" t="s">
        <v>65</v>
      </c>
      <c r="V661" s="21" t="s">
        <v>66</v>
      </c>
      <c r="W661" s="21" t="s">
        <v>1884</v>
      </c>
      <c r="X661" s="50"/>
    </row>
    <row r="662" ht="40.5" spans="1:24">
      <c r="A662" s="97">
        <v>652</v>
      </c>
      <c r="B662" s="21" t="s">
        <v>1963</v>
      </c>
      <c r="C662" s="21" t="s">
        <v>1957</v>
      </c>
      <c r="D662" s="21" t="s">
        <v>1884</v>
      </c>
      <c r="E662" s="21" t="s">
        <v>57</v>
      </c>
      <c r="F662" s="21" t="s">
        <v>1056</v>
      </c>
      <c r="G662" s="63" t="s">
        <v>1714</v>
      </c>
      <c r="H662" s="22">
        <v>2020</v>
      </c>
      <c r="I662" s="22">
        <v>20</v>
      </c>
      <c r="J662" s="35"/>
      <c r="K662" s="22">
        <v>20</v>
      </c>
      <c r="L662" s="35"/>
      <c r="M662" s="22"/>
      <c r="N662" s="22"/>
      <c r="O662" s="21" t="s">
        <v>1964</v>
      </c>
      <c r="P662" s="21" t="s">
        <v>61</v>
      </c>
      <c r="Q662" s="21" t="s">
        <v>1057</v>
      </c>
      <c r="R662" s="21" t="s">
        <v>298</v>
      </c>
      <c r="S662" s="21" t="s">
        <v>1884</v>
      </c>
      <c r="T662" s="22">
        <v>20</v>
      </c>
      <c r="U662" s="21" t="s">
        <v>65</v>
      </c>
      <c r="V662" s="21" t="s">
        <v>66</v>
      </c>
      <c r="W662" s="21" t="s">
        <v>1884</v>
      </c>
      <c r="X662" s="50"/>
    </row>
    <row r="663" ht="40.5" spans="1:24">
      <c r="A663" s="97">
        <v>653</v>
      </c>
      <c r="B663" s="21" t="s">
        <v>1965</v>
      </c>
      <c r="C663" s="21" t="s">
        <v>1957</v>
      </c>
      <c r="D663" s="21" t="s">
        <v>637</v>
      </c>
      <c r="E663" s="21" t="s">
        <v>57</v>
      </c>
      <c r="F663" s="21" t="s">
        <v>1056</v>
      </c>
      <c r="G663" s="63" t="s">
        <v>1714</v>
      </c>
      <c r="H663" s="22">
        <v>2020</v>
      </c>
      <c r="I663" s="22">
        <v>20</v>
      </c>
      <c r="J663" s="35"/>
      <c r="K663" s="22">
        <v>20</v>
      </c>
      <c r="L663" s="35"/>
      <c r="M663" s="22"/>
      <c r="N663" s="22"/>
      <c r="O663" s="21" t="s">
        <v>1966</v>
      </c>
      <c r="P663" s="21" t="s">
        <v>61</v>
      </c>
      <c r="Q663" s="21" t="s">
        <v>1057</v>
      </c>
      <c r="R663" s="21" t="s">
        <v>298</v>
      </c>
      <c r="S663" s="21" t="s">
        <v>637</v>
      </c>
      <c r="T663" s="22">
        <v>20</v>
      </c>
      <c r="U663" s="21" t="s">
        <v>65</v>
      </c>
      <c r="V663" s="21" t="s">
        <v>66</v>
      </c>
      <c r="W663" s="21" t="s">
        <v>637</v>
      </c>
      <c r="X663" s="50"/>
    </row>
    <row r="664" ht="40.5" spans="1:24">
      <c r="A664" s="97">
        <v>654</v>
      </c>
      <c r="B664" s="21" t="s">
        <v>1967</v>
      </c>
      <c r="C664" s="21" t="s">
        <v>1957</v>
      </c>
      <c r="D664" s="21" t="s">
        <v>1894</v>
      </c>
      <c r="E664" s="21" t="s">
        <v>57</v>
      </c>
      <c r="F664" s="21" t="s">
        <v>1056</v>
      </c>
      <c r="G664" s="63" t="s">
        <v>1714</v>
      </c>
      <c r="H664" s="22">
        <v>2020</v>
      </c>
      <c r="I664" s="22">
        <v>20</v>
      </c>
      <c r="J664" s="35"/>
      <c r="K664" s="22">
        <v>20</v>
      </c>
      <c r="L664" s="35"/>
      <c r="M664" s="22"/>
      <c r="N664" s="22"/>
      <c r="O664" s="21" t="s">
        <v>1968</v>
      </c>
      <c r="P664" s="21" t="s">
        <v>61</v>
      </c>
      <c r="Q664" s="21" t="s">
        <v>1057</v>
      </c>
      <c r="R664" s="21" t="s">
        <v>298</v>
      </c>
      <c r="S664" s="21" t="s">
        <v>1894</v>
      </c>
      <c r="T664" s="22">
        <v>20</v>
      </c>
      <c r="U664" s="21" t="s">
        <v>65</v>
      </c>
      <c r="V664" s="21" t="s">
        <v>66</v>
      </c>
      <c r="W664" s="21" t="s">
        <v>1894</v>
      </c>
      <c r="X664" s="50"/>
    </row>
    <row r="665" ht="27" spans="1:24">
      <c r="A665" s="97">
        <v>655</v>
      </c>
      <c r="B665" s="21" t="s">
        <v>1969</v>
      </c>
      <c r="C665" s="21" t="s">
        <v>1970</v>
      </c>
      <c r="D665" s="21" t="s">
        <v>1971</v>
      </c>
      <c r="E665" s="21" t="s">
        <v>57</v>
      </c>
      <c r="F665" s="21" t="s">
        <v>1056</v>
      </c>
      <c r="G665" s="63" t="s">
        <v>1780</v>
      </c>
      <c r="H665" s="22">
        <v>2020</v>
      </c>
      <c r="I665" s="22">
        <v>94.22</v>
      </c>
      <c r="J665" s="35"/>
      <c r="K665" s="22">
        <v>94.22</v>
      </c>
      <c r="L665" s="35"/>
      <c r="M665" s="22"/>
      <c r="N665" s="22"/>
      <c r="O665" s="21" t="s">
        <v>1972</v>
      </c>
      <c r="P665" s="21" t="s">
        <v>61</v>
      </c>
      <c r="Q665" s="21" t="s">
        <v>1057</v>
      </c>
      <c r="R665" s="21" t="s">
        <v>298</v>
      </c>
      <c r="S665" s="63" t="s">
        <v>1862</v>
      </c>
      <c r="T665" s="22">
        <v>94.22</v>
      </c>
      <c r="U665" s="21" t="s">
        <v>65</v>
      </c>
      <c r="V665" s="21" t="s">
        <v>66</v>
      </c>
      <c r="W665" s="63" t="s">
        <v>1862</v>
      </c>
      <c r="X665" s="50"/>
    </row>
    <row r="666" ht="27" spans="1:24">
      <c r="A666" s="97">
        <v>656</v>
      </c>
      <c r="B666" s="21" t="s">
        <v>1973</v>
      </c>
      <c r="C666" s="21" t="s">
        <v>1974</v>
      </c>
      <c r="D666" s="21" t="s">
        <v>1975</v>
      </c>
      <c r="E666" s="21" t="s">
        <v>57</v>
      </c>
      <c r="F666" s="21" t="s">
        <v>1056</v>
      </c>
      <c r="G666" s="63" t="s">
        <v>1780</v>
      </c>
      <c r="H666" s="22">
        <v>2020</v>
      </c>
      <c r="I666" s="22">
        <v>155.48</v>
      </c>
      <c r="J666" s="35"/>
      <c r="K666" s="22">
        <v>155.48</v>
      </c>
      <c r="L666" s="35"/>
      <c r="M666" s="22"/>
      <c r="N666" s="22"/>
      <c r="O666" s="21" t="s">
        <v>1976</v>
      </c>
      <c r="P666" s="21" t="s">
        <v>61</v>
      </c>
      <c r="Q666" s="21" t="s">
        <v>1057</v>
      </c>
      <c r="R666" s="21" t="s">
        <v>298</v>
      </c>
      <c r="S666" s="63" t="s">
        <v>1977</v>
      </c>
      <c r="T666" s="22">
        <v>155.48</v>
      </c>
      <c r="U666" s="21" t="s">
        <v>65</v>
      </c>
      <c r="V666" s="21" t="s">
        <v>66</v>
      </c>
      <c r="W666" s="63" t="s">
        <v>1977</v>
      </c>
      <c r="X666" s="50"/>
    </row>
    <row r="667" ht="40.5" spans="1:24">
      <c r="A667" s="97">
        <v>657</v>
      </c>
      <c r="B667" s="21" t="s">
        <v>1978</v>
      </c>
      <c r="C667" s="21" t="s">
        <v>1979</v>
      </c>
      <c r="D667" s="21" t="s">
        <v>1980</v>
      </c>
      <c r="E667" s="21" t="s">
        <v>57</v>
      </c>
      <c r="F667" s="21" t="s">
        <v>1056</v>
      </c>
      <c r="G667" s="63" t="s">
        <v>1714</v>
      </c>
      <c r="H667" s="22">
        <v>2020</v>
      </c>
      <c r="I667" s="22">
        <v>31.17</v>
      </c>
      <c r="J667" s="35"/>
      <c r="K667" s="22">
        <v>31.17</v>
      </c>
      <c r="L667" s="35"/>
      <c r="M667" s="22"/>
      <c r="N667" s="22"/>
      <c r="O667" s="21" t="s">
        <v>1981</v>
      </c>
      <c r="P667" s="21" t="s">
        <v>61</v>
      </c>
      <c r="Q667" s="21" t="s">
        <v>1057</v>
      </c>
      <c r="R667" s="21" t="s">
        <v>63</v>
      </c>
      <c r="S667" s="21" t="s">
        <v>1982</v>
      </c>
      <c r="T667" s="22">
        <v>31.17</v>
      </c>
      <c r="U667" s="21" t="s">
        <v>65</v>
      </c>
      <c r="V667" s="21" t="s">
        <v>66</v>
      </c>
      <c r="W667" s="21" t="s">
        <v>1982</v>
      </c>
      <c r="X667" s="50"/>
    </row>
    <row r="668" ht="40.5" spans="1:24">
      <c r="A668" s="97">
        <v>658</v>
      </c>
      <c r="B668" s="21" t="s">
        <v>1983</v>
      </c>
      <c r="C668" s="21" t="s">
        <v>1984</v>
      </c>
      <c r="D668" s="44" t="s">
        <v>1985</v>
      </c>
      <c r="E668" s="21" t="s">
        <v>57</v>
      </c>
      <c r="F668" s="21" t="s">
        <v>1056</v>
      </c>
      <c r="G668" s="63" t="s">
        <v>1714</v>
      </c>
      <c r="H668" s="22">
        <v>2020</v>
      </c>
      <c r="I668" s="22">
        <v>13.54</v>
      </c>
      <c r="J668" s="35"/>
      <c r="K668" s="22">
        <v>13.54</v>
      </c>
      <c r="L668" s="35"/>
      <c r="M668" s="22"/>
      <c r="N668" s="22"/>
      <c r="O668" s="21" t="s">
        <v>1986</v>
      </c>
      <c r="P668" s="21" t="s">
        <v>61</v>
      </c>
      <c r="Q668" s="21" t="s">
        <v>1057</v>
      </c>
      <c r="R668" s="21" t="s">
        <v>63</v>
      </c>
      <c r="S668" s="21" t="s">
        <v>1987</v>
      </c>
      <c r="T668" s="22">
        <v>13.54</v>
      </c>
      <c r="U668" s="21" t="s">
        <v>65</v>
      </c>
      <c r="V668" s="21" t="s">
        <v>66</v>
      </c>
      <c r="W668" s="21" t="s">
        <v>1987</v>
      </c>
      <c r="X668" s="50"/>
    </row>
    <row r="669" ht="40.5" spans="1:24">
      <c r="A669" s="97">
        <v>659</v>
      </c>
      <c r="B669" s="21" t="s">
        <v>1988</v>
      </c>
      <c r="C669" s="105" t="s">
        <v>1989</v>
      </c>
      <c r="D669" s="44" t="s">
        <v>1990</v>
      </c>
      <c r="E669" s="21" t="s">
        <v>57</v>
      </c>
      <c r="F669" s="21" t="s">
        <v>1056</v>
      </c>
      <c r="G669" s="63" t="s">
        <v>1714</v>
      </c>
      <c r="H669" s="22">
        <v>2020</v>
      </c>
      <c r="I669" s="22">
        <v>17.37</v>
      </c>
      <c r="J669" s="35"/>
      <c r="K669" s="22">
        <v>17.37</v>
      </c>
      <c r="L669" s="35"/>
      <c r="M669" s="22"/>
      <c r="N669" s="22"/>
      <c r="O669" s="21" t="s">
        <v>1991</v>
      </c>
      <c r="P669" s="21" t="s">
        <v>61</v>
      </c>
      <c r="Q669" s="21" t="s">
        <v>1057</v>
      </c>
      <c r="R669" s="21" t="s">
        <v>63</v>
      </c>
      <c r="S669" s="21" t="s">
        <v>1992</v>
      </c>
      <c r="T669" s="22">
        <v>17.37</v>
      </c>
      <c r="U669" s="21" t="s">
        <v>65</v>
      </c>
      <c r="V669" s="21" t="s">
        <v>66</v>
      </c>
      <c r="W669" s="21" t="s">
        <v>1992</v>
      </c>
      <c r="X669" s="50"/>
    </row>
    <row r="670" ht="40.5" spans="1:24">
      <c r="A670" s="97">
        <v>660</v>
      </c>
      <c r="B670" s="21" t="s">
        <v>1993</v>
      </c>
      <c r="C670" s="21" t="s">
        <v>1994</v>
      </c>
      <c r="D670" s="44" t="s">
        <v>1995</v>
      </c>
      <c r="E670" s="21" t="s">
        <v>57</v>
      </c>
      <c r="F670" s="21" t="s">
        <v>1056</v>
      </c>
      <c r="G670" s="63" t="s">
        <v>1714</v>
      </c>
      <c r="H670" s="22">
        <v>2020</v>
      </c>
      <c r="I670" s="22">
        <v>91.7</v>
      </c>
      <c r="J670" s="35"/>
      <c r="K670" s="22">
        <v>91.7</v>
      </c>
      <c r="L670" s="35"/>
      <c r="M670" s="22"/>
      <c r="N670" s="22"/>
      <c r="O670" s="21" t="s">
        <v>1996</v>
      </c>
      <c r="P670" s="21" t="s">
        <v>61</v>
      </c>
      <c r="Q670" s="21" t="s">
        <v>1057</v>
      </c>
      <c r="R670" s="21" t="s">
        <v>63</v>
      </c>
      <c r="S670" s="21" t="s">
        <v>1997</v>
      </c>
      <c r="T670" s="22">
        <v>91.7</v>
      </c>
      <c r="U670" s="21" t="s">
        <v>65</v>
      </c>
      <c r="V670" s="21" t="s">
        <v>66</v>
      </c>
      <c r="W670" s="21" t="s">
        <v>1997</v>
      </c>
      <c r="X670" s="50"/>
    </row>
    <row r="671" ht="40.5" spans="1:24">
      <c r="A671" s="97">
        <v>661</v>
      </c>
      <c r="B671" s="21" t="s">
        <v>1998</v>
      </c>
      <c r="C671" s="21" t="s">
        <v>1999</v>
      </c>
      <c r="D671" s="44" t="s">
        <v>2000</v>
      </c>
      <c r="E671" s="21" t="s">
        <v>57</v>
      </c>
      <c r="F671" s="21" t="s">
        <v>1056</v>
      </c>
      <c r="G671" s="63" t="s">
        <v>1714</v>
      </c>
      <c r="H671" s="22">
        <v>2020</v>
      </c>
      <c r="I671" s="22">
        <v>13.42</v>
      </c>
      <c r="J671" s="35"/>
      <c r="K671" s="22">
        <v>13.42</v>
      </c>
      <c r="L671" s="35"/>
      <c r="M671" s="22"/>
      <c r="N671" s="22"/>
      <c r="O671" s="21" t="s">
        <v>2001</v>
      </c>
      <c r="P671" s="21" t="s">
        <v>61</v>
      </c>
      <c r="Q671" s="21" t="s">
        <v>1057</v>
      </c>
      <c r="R671" s="21" t="s">
        <v>63</v>
      </c>
      <c r="S671" s="21" t="s">
        <v>2002</v>
      </c>
      <c r="T671" s="22">
        <v>13.42</v>
      </c>
      <c r="U671" s="21" t="s">
        <v>65</v>
      </c>
      <c r="V671" s="21" t="s">
        <v>66</v>
      </c>
      <c r="W671" s="21" t="s">
        <v>2002</v>
      </c>
      <c r="X671" s="50"/>
    </row>
    <row r="672" ht="40.5" spans="1:24">
      <c r="A672" s="97">
        <v>662</v>
      </c>
      <c r="B672" s="21" t="s">
        <v>2003</v>
      </c>
      <c r="C672" s="21" t="s">
        <v>2004</v>
      </c>
      <c r="D672" s="44" t="s">
        <v>2005</v>
      </c>
      <c r="E672" s="44" t="s">
        <v>57</v>
      </c>
      <c r="F672" s="21" t="s">
        <v>1056</v>
      </c>
      <c r="G672" s="63" t="s">
        <v>1714</v>
      </c>
      <c r="H672" s="22">
        <v>2020</v>
      </c>
      <c r="I672" s="22">
        <v>13.7</v>
      </c>
      <c r="J672" s="35"/>
      <c r="K672" s="22">
        <v>13.7</v>
      </c>
      <c r="L672" s="35"/>
      <c r="M672" s="22"/>
      <c r="N672" s="22"/>
      <c r="O672" s="21" t="s">
        <v>2006</v>
      </c>
      <c r="P672" s="21" t="s">
        <v>61</v>
      </c>
      <c r="Q672" s="21" t="s">
        <v>1057</v>
      </c>
      <c r="R672" s="21" t="s">
        <v>63</v>
      </c>
      <c r="S672" s="21" t="s">
        <v>2007</v>
      </c>
      <c r="T672" s="22">
        <v>13.7</v>
      </c>
      <c r="U672" s="21" t="s">
        <v>65</v>
      </c>
      <c r="V672" s="21" t="s">
        <v>66</v>
      </c>
      <c r="W672" s="21" t="s">
        <v>2007</v>
      </c>
      <c r="X672" s="50"/>
    </row>
    <row r="673" ht="40.5" spans="1:24">
      <c r="A673" s="97">
        <v>663</v>
      </c>
      <c r="B673" s="21" t="s">
        <v>2008</v>
      </c>
      <c r="C673" s="21" t="s">
        <v>2009</v>
      </c>
      <c r="D673" s="44" t="s">
        <v>2010</v>
      </c>
      <c r="E673" s="21" t="s">
        <v>57</v>
      </c>
      <c r="F673" s="21" t="s">
        <v>1056</v>
      </c>
      <c r="G673" s="63" t="s">
        <v>1714</v>
      </c>
      <c r="H673" s="22">
        <v>2020</v>
      </c>
      <c r="I673" s="22">
        <v>36.62</v>
      </c>
      <c r="J673" s="35"/>
      <c r="K673" s="22">
        <v>36.62</v>
      </c>
      <c r="L673" s="35"/>
      <c r="M673" s="22"/>
      <c r="N673" s="22"/>
      <c r="O673" s="21" t="s">
        <v>2011</v>
      </c>
      <c r="P673" s="21" t="s">
        <v>61</v>
      </c>
      <c r="Q673" s="21" t="s">
        <v>1057</v>
      </c>
      <c r="R673" s="21" t="s">
        <v>63</v>
      </c>
      <c r="S673" s="21" t="s">
        <v>2012</v>
      </c>
      <c r="T673" s="22">
        <v>36.62</v>
      </c>
      <c r="U673" s="21" t="s">
        <v>65</v>
      </c>
      <c r="V673" s="21" t="s">
        <v>66</v>
      </c>
      <c r="W673" s="21" t="s">
        <v>2012</v>
      </c>
      <c r="X673" s="50"/>
    </row>
    <row r="674" ht="40.5" spans="1:24">
      <c r="A674" s="97">
        <v>664</v>
      </c>
      <c r="B674" s="21" t="s">
        <v>2013</v>
      </c>
      <c r="C674" s="21" t="s">
        <v>2014</v>
      </c>
      <c r="D674" s="21" t="s">
        <v>2015</v>
      </c>
      <c r="E674" s="21" t="s">
        <v>57</v>
      </c>
      <c r="F674" s="21" t="s">
        <v>1056</v>
      </c>
      <c r="G674" s="21" t="s">
        <v>1770</v>
      </c>
      <c r="H674" s="22">
        <v>2020</v>
      </c>
      <c r="I674" s="22">
        <v>46.43</v>
      </c>
      <c r="J674" s="35"/>
      <c r="K674" s="22">
        <v>46.43</v>
      </c>
      <c r="L674" s="35"/>
      <c r="M674" s="22"/>
      <c r="N674" s="22"/>
      <c r="O674" s="21" t="s">
        <v>2016</v>
      </c>
      <c r="P674" s="21" t="s">
        <v>61</v>
      </c>
      <c r="Q674" s="21" t="s">
        <v>1057</v>
      </c>
      <c r="R674" s="21" t="s">
        <v>63</v>
      </c>
      <c r="S674" s="21" t="s">
        <v>2017</v>
      </c>
      <c r="T674" s="22">
        <v>46.43</v>
      </c>
      <c r="U674" s="21" t="s">
        <v>65</v>
      </c>
      <c r="V674" s="21" t="s">
        <v>66</v>
      </c>
      <c r="W674" s="21" t="s">
        <v>2017</v>
      </c>
      <c r="X674" s="50"/>
    </row>
    <row r="675" ht="54" spans="1:24">
      <c r="A675" s="97">
        <v>665</v>
      </c>
      <c r="B675" s="21" t="s">
        <v>2018</v>
      </c>
      <c r="C675" s="21" t="s">
        <v>2019</v>
      </c>
      <c r="D675" s="21" t="s">
        <v>2020</v>
      </c>
      <c r="E675" s="21" t="s">
        <v>57</v>
      </c>
      <c r="F675" s="21" t="s">
        <v>1056</v>
      </c>
      <c r="G675" s="21" t="s">
        <v>1770</v>
      </c>
      <c r="H675" s="22">
        <v>2020</v>
      </c>
      <c r="I675" s="22">
        <v>20.54</v>
      </c>
      <c r="J675" s="35"/>
      <c r="K675" s="22">
        <v>20.54</v>
      </c>
      <c r="L675" s="35"/>
      <c r="M675" s="22"/>
      <c r="N675" s="22"/>
      <c r="O675" s="21" t="s">
        <v>2021</v>
      </c>
      <c r="P675" s="21" t="s">
        <v>61</v>
      </c>
      <c r="Q675" s="21" t="s">
        <v>1057</v>
      </c>
      <c r="R675" s="21" t="s">
        <v>63</v>
      </c>
      <c r="S675" s="21" t="s">
        <v>2022</v>
      </c>
      <c r="T675" s="22">
        <v>20.54</v>
      </c>
      <c r="U675" s="21" t="s">
        <v>65</v>
      </c>
      <c r="V675" s="21" t="s">
        <v>66</v>
      </c>
      <c r="W675" s="21" t="s">
        <v>2022</v>
      </c>
      <c r="X675" s="50"/>
    </row>
    <row r="676" ht="27" spans="1:24">
      <c r="A676" s="97">
        <v>666</v>
      </c>
      <c r="B676" s="21" t="s">
        <v>2023</v>
      </c>
      <c r="C676" s="21" t="s">
        <v>2024</v>
      </c>
      <c r="D676" s="44" t="s">
        <v>2025</v>
      </c>
      <c r="E676" s="21" t="s">
        <v>57</v>
      </c>
      <c r="F676" s="21" t="s">
        <v>1056</v>
      </c>
      <c r="G676" s="21" t="s">
        <v>1770</v>
      </c>
      <c r="H676" s="22">
        <v>2020</v>
      </c>
      <c r="I676" s="22">
        <v>29.35</v>
      </c>
      <c r="J676" s="35"/>
      <c r="K676" s="22">
        <v>29.35</v>
      </c>
      <c r="L676" s="35"/>
      <c r="M676" s="22"/>
      <c r="N676" s="22"/>
      <c r="O676" s="21" t="s">
        <v>2026</v>
      </c>
      <c r="P676" s="21" t="s">
        <v>61</v>
      </c>
      <c r="Q676" s="21" t="s">
        <v>1057</v>
      </c>
      <c r="R676" s="21" t="s">
        <v>63</v>
      </c>
      <c r="S676" s="21" t="s">
        <v>2027</v>
      </c>
      <c r="T676" s="22">
        <v>29.35</v>
      </c>
      <c r="U676" s="21" t="s">
        <v>65</v>
      </c>
      <c r="V676" s="21" t="s">
        <v>66</v>
      </c>
      <c r="W676" s="21" t="s">
        <v>2027</v>
      </c>
      <c r="X676" s="50"/>
    </row>
    <row r="677" ht="27" spans="1:24">
      <c r="A677" s="97">
        <v>667</v>
      </c>
      <c r="B677" s="21" t="s">
        <v>2028</v>
      </c>
      <c r="C677" s="21" t="s">
        <v>2029</v>
      </c>
      <c r="D677" s="44" t="s">
        <v>2030</v>
      </c>
      <c r="E677" s="21" t="s">
        <v>57</v>
      </c>
      <c r="F677" s="21" t="s">
        <v>1056</v>
      </c>
      <c r="G677" s="21" t="s">
        <v>1770</v>
      </c>
      <c r="H677" s="22">
        <v>2020</v>
      </c>
      <c r="I677" s="36">
        <v>23</v>
      </c>
      <c r="J677" s="35"/>
      <c r="K677" s="36">
        <v>23</v>
      </c>
      <c r="L677" s="35"/>
      <c r="M677" s="22"/>
      <c r="N677" s="22"/>
      <c r="O677" s="21" t="s">
        <v>2031</v>
      </c>
      <c r="P677" s="21" t="s">
        <v>61</v>
      </c>
      <c r="Q677" s="21" t="s">
        <v>1057</v>
      </c>
      <c r="R677" s="21" t="s">
        <v>63</v>
      </c>
      <c r="S677" s="21" t="s">
        <v>2032</v>
      </c>
      <c r="T677" s="36">
        <v>23</v>
      </c>
      <c r="U677" s="21" t="s">
        <v>65</v>
      </c>
      <c r="V677" s="21" t="s">
        <v>66</v>
      </c>
      <c r="W677" s="21" t="s">
        <v>2032</v>
      </c>
      <c r="X677" s="50"/>
    </row>
    <row r="678" ht="27" spans="1:24">
      <c r="A678" s="97">
        <v>668</v>
      </c>
      <c r="B678" s="21" t="s">
        <v>2033</v>
      </c>
      <c r="C678" s="21" t="s">
        <v>2034</v>
      </c>
      <c r="D678" s="44" t="s">
        <v>2035</v>
      </c>
      <c r="E678" s="21" t="s">
        <v>57</v>
      </c>
      <c r="F678" s="21" t="s">
        <v>1056</v>
      </c>
      <c r="G678" s="21" t="s">
        <v>1770</v>
      </c>
      <c r="H678" s="22">
        <v>2020</v>
      </c>
      <c r="I678" s="36">
        <v>50.23</v>
      </c>
      <c r="J678" s="35"/>
      <c r="K678" s="36">
        <v>50.23</v>
      </c>
      <c r="L678" s="35"/>
      <c r="M678" s="22"/>
      <c r="N678" s="22"/>
      <c r="O678" s="21" t="s">
        <v>2036</v>
      </c>
      <c r="P678" s="21" t="s">
        <v>61</v>
      </c>
      <c r="Q678" s="21" t="s">
        <v>1057</v>
      </c>
      <c r="R678" s="21" t="s">
        <v>63</v>
      </c>
      <c r="S678" s="21" t="s">
        <v>2037</v>
      </c>
      <c r="T678" s="36">
        <v>50.23</v>
      </c>
      <c r="U678" s="21" t="s">
        <v>65</v>
      </c>
      <c r="V678" s="21" t="s">
        <v>66</v>
      </c>
      <c r="W678" s="21" t="s">
        <v>2037</v>
      </c>
      <c r="X678" s="50"/>
    </row>
    <row r="679" ht="27" spans="1:24">
      <c r="A679" s="97">
        <v>669</v>
      </c>
      <c r="B679" s="21" t="s">
        <v>2038</v>
      </c>
      <c r="C679" s="21" t="s">
        <v>2039</v>
      </c>
      <c r="D679" s="44" t="s">
        <v>2040</v>
      </c>
      <c r="E679" s="21" t="s">
        <v>57</v>
      </c>
      <c r="F679" s="21" t="s">
        <v>1056</v>
      </c>
      <c r="G679" s="21" t="s">
        <v>1770</v>
      </c>
      <c r="H679" s="22">
        <v>2020</v>
      </c>
      <c r="I679" s="36">
        <v>14.25</v>
      </c>
      <c r="J679" s="35"/>
      <c r="K679" s="36">
        <v>14.25</v>
      </c>
      <c r="L679" s="35"/>
      <c r="M679" s="22"/>
      <c r="N679" s="22"/>
      <c r="O679" s="21" t="s">
        <v>2041</v>
      </c>
      <c r="P679" s="21" t="s">
        <v>61</v>
      </c>
      <c r="Q679" s="21" t="s">
        <v>1057</v>
      </c>
      <c r="R679" s="21" t="s">
        <v>63</v>
      </c>
      <c r="S679" s="21" t="s">
        <v>2042</v>
      </c>
      <c r="T679" s="36">
        <v>14.25</v>
      </c>
      <c r="U679" s="21" t="s">
        <v>65</v>
      </c>
      <c r="V679" s="21" t="s">
        <v>66</v>
      </c>
      <c r="W679" s="21" t="s">
        <v>2042</v>
      </c>
      <c r="X679" s="50"/>
    </row>
    <row r="680" ht="40.5" spans="1:24">
      <c r="A680" s="97">
        <v>670</v>
      </c>
      <c r="B680" s="21" t="s">
        <v>2043</v>
      </c>
      <c r="C680" s="21" t="s">
        <v>2044</v>
      </c>
      <c r="D680" s="21" t="s">
        <v>2045</v>
      </c>
      <c r="E680" s="44" t="s">
        <v>57</v>
      </c>
      <c r="F680" s="21" t="s">
        <v>1056</v>
      </c>
      <c r="G680" s="63" t="s">
        <v>1780</v>
      </c>
      <c r="H680" s="22">
        <v>2020</v>
      </c>
      <c r="I680" s="22">
        <v>83.82</v>
      </c>
      <c r="J680" s="35"/>
      <c r="K680" s="22">
        <v>83.82</v>
      </c>
      <c r="L680" s="35"/>
      <c r="M680" s="22"/>
      <c r="N680" s="22"/>
      <c r="O680" s="21" t="s">
        <v>2046</v>
      </c>
      <c r="P680" s="21" t="s">
        <v>61</v>
      </c>
      <c r="Q680" s="21" t="s">
        <v>1057</v>
      </c>
      <c r="R680" s="21" t="s">
        <v>63</v>
      </c>
      <c r="S680" s="21" t="s">
        <v>2047</v>
      </c>
      <c r="T680" s="22">
        <v>83.82</v>
      </c>
      <c r="U680" s="21" t="s">
        <v>65</v>
      </c>
      <c r="V680" s="21" t="s">
        <v>66</v>
      </c>
      <c r="W680" s="21" t="s">
        <v>2047</v>
      </c>
      <c r="X680" s="50"/>
    </row>
    <row r="681" ht="40.5" spans="1:24">
      <c r="A681" s="97">
        <v>671</v>
      </c>
      <c r="B681" s="21" t="s">
        <v>2048</v>
      </c>
      <c r="C681" s="21" t="s">
        <v>2049</v>
      </c>
      <c r="D681" s="44" t="s">
        <v>2050</v>
      </c>
      <c r="E681" s="21" t="s">
        <v>57</v>
      </c>
      <c r="F681" s="21" t="s">
        <v>1056</v>
      </c>
      <c r="G681" s="63" t="s">
        <v>1714</v>
      </c>
      <c r="H681" s="22">
        <v>2020</v>
      </c>
      <c r="I681" s="36">
        <v>8.95</v>
      </c>
      <c r="J681" s="35"/>
      <c r="K681" s="36">
        <v>8.95</v>
      </c>
      <c r="L681" s="35"/>
      <c r="M681" s="22"/>
      <c r="N681" s="22"/>
      <c r="O681" s="21" t="s">
        <v>2051</v>
      </c>
      <c r="P681" s="21" t="s">
        <v>61</v>
      </c>
      <c r="Q681" s="21" t="s">
        <v>1057</v>
      </c>
      <c r="R681" s="21" t="s">
        <v>63</v>
      </c>
      <c r="S681" s="21" t="s">
        <v>2052</v>
      </c>
      <c r="T681" s="36">
        <v>8.95</v>
      </c>
      <c r="U681" s="21" t="s">
        <v>65</v>
      </c>
      <c r="V681" s="21" t="s">
        <v>66</v>
      </c>
      <c r="W681" s="21" t="s">
        <v>2052</v>
      </c>
      <c r="X681" s="50"/>
    </row>
    <row r="682" ht="40.5" spans="1:24">
      <c r="A682" s="97">
        <v>672</v>
      </c>
      <c r="B682" s="21" t="s">
        <v>2053</v>
      </c>
      <c r="C682" s="21" t="s">
        <v>2054</v>
      </c>
      <c r="D682" s="44" t="s">
        <v>2055</v>
      </c>
      <c r="E682" s="21" t="s">
        <v>57</v>
      </c>
      <c r="F682" s="21" t="s">
        <v>1056</v>
      </c>
      <c r="G682" s="63" t="s">
        <v>1714</v>
      </c>
      <c r="H682" s="22">
        <v>2020</v>
      </c>
      <c r="I682" s="22">
        <v>6.76</v>
      </c>
      <c r="J682" s="35"/>
      <c r="K682" s="22">
        <v>6.76</v>
      </c>
      <c r="L682" s="35"/>
      <c r="M682" s="22"/>
      <c r="N682" s="22"/>
      <c r="O682" s="21" t="s">
        <v>2056</v>
      </c>
      <c r="P682" s="21" t="s">
        <v>61</v>
      </c>
      <c r="Q682" s="21" t="s">
        <v>1057</v>
      </c>
      <c r="R682" s="21" t="s">
        <v>63</v>
      </c>
      <c r="S682" s="21" t="s">
        <v>2057</v>
      </c>
      <c r="T682" s="22">
        <v>6.76</v>
      </c>
      <c r="U682" s="21" t="s">
        <v>65</v>
      </c>
      <c r="V682" s="21" t="s">
        <v>66</v>
      </c>
      <c r="W682" s="21" t="s">
        <v>2057</v>
      </c>
      <c r="X682" s="50"/>
    </row>
    <row r="683" ht="40.5" spans="1:24">
      <c r="A683" s="97">
        <v>673</v>
      </c>
      <c r="B683" s="21" t="s">
        <v>2058</v>
      </c>
      <c r="C683" s="21" t="s">
        <v>2059</v>
      </c>
      <c r="D683" s="44" t="s">
        <v>2060</v>
      </c>
      <c r="E683" s="21" t="s">
        <v>57</v>
      </c>
      <c r="F683" s="21" t="s">
        <v>1056</v>
      </c>
      <c r="G683" s="63" t="s">
        <v>1714</v>
      </c>
      <c r="H683" s="22">
        <v>2020</v>
      </c>
      <c r="I683" s="22">
        <v>8.07</v>
      </c>
      <c r="J683" s="35"/>
      <c r="K683" s="22">
        <v>8.07</v>
      </c>
      <c r="L683" s="35"/>
      <c r="M683" s="22"/>
      <c r="N683" s="22"/>
      <c r="O683" s="21" t="s">
        <v>2061</v>
      </c>
      <c r="P683" s="21" t="s">
        <v>61</v>
      </c>
      <c r="Q683" s="21" t="s">
        <v>1057</v>
      </c>
      <c r="R683" s="21" t="s">
        <v>63</v>
      </c>
      <c r="S683" s="21" t="s">
        <v>2062</v>
      </c>
      <c r="T683" s="22">
        <v>8.07</v>
      </c>
      <c r="U683" s="21" t="s">
        <v>65</v>
      </c>
      <c r="V683" s="21" t="s">
        <v>66</v>
      </c>
      <c r="W683" s="21" t="s">
        <v>2062</v>
      </c>
      <c r="X683" s="50"/>
    </row>
    <row r="684" ht="40.5" spans="1:24">
      <c r="A684" s="97">
        <v>674</v>
      </c>
      <c r="B684" s="21" t="s">
        <v>2063</v>
      </c>
      <c r="C684" s="21" t="s">
        <v>2064</v>
      </c>
      <c r="D684" s="21" t="s">
        <v>2065</v>
      </c>
      <c r="E684" s="21" t="s">
        <v>57</v>
      </c>
      <c r="F684" s="21" t="s">
        <v>1056</v>
      </c>
      <c r="G684" s="21" t="s">
        <v>1770</v>
      </c>
      <c r="H684" s="22">
        <v>2020</v>
      </c>
      <c r="I684" s="22">
        <v>52.51</v>
      </c>
      <c r="J684" s="35"/>
      <c r="K684" s="22">
        <v>52.51</v>
      </c>
      <c r="L684" s="35"/>
      <c r="M684" s="22"/>
      <c r="N684" s="22"/>
      <c r="O684" s="21" t="s">
        <v>2066</v>
      </c>
      <c r="P684" s="21" t="s">
        <v>61</v>
      </c>
      <c r="Q684" s="21" t="s">
        <v>1057</v>
      </c>
      <c r="R684" s="21" t="s">
        <v>63</v>
      </c>
      <c r="S684" s="21" t="s">
        <v>2067</v>
      </c>
      <c r="T684" s="22">
        <v>52.51</v>
      </c>
      <c r="U684" s="21" t="s">
        <v>65</v>
      </c>
      <c r="V684" s="21" t="s">
        <v>66</v>
      </c>
      <c r="W684" s="21" t="s">
        <v>2067</v>
      </c>
      <c r="X684" s="50"/>
    </row>
    <row r="685" ht="40.5" spans="1:24">
      <c r="A685" s="97">
        <v>675</v>
      </c>
      <c r="B685" s="21" t="s">
        <v>2068</v>
      </c>
      <c r="C685" s="21" t="s">
        <v>2069</v>
      </c>
      <c r="D685" s="21" t="s">
        <v>2070</v>
      </c>
      <c r="E685" s="21" t="s">
        <v>57</v>
      </c>
      <c r="F685" s="21" t="s">
        <v>1056</v>
      </c>
      <c r="G685" s="21" t="s">
        <v>1770</v>
      </c>
      <c r="H685" s="22">
        <v>2020</v>
      </c>
      <c r="I685" s="22">
        <v>39.05</v>
      </c>
      <c r="J685" s="35"/>
      <c r="K685" s="22">
        <v>39.05</v>
      </c>
      <c r="L685" s="35"/>
      <c r="M685" s="22"/>
      <c r="N685" s="22"/>
      <c r="O685" s="21" t="s">
        <v>2071</v>
      </c>
      <c r="P685" s="21" t="s">
        <v>61</v>
      </c>
      <c r="Q685" s="21" t="s">
        <v>1057</v>
      </c>
      <c r="R685" s="21" t="s">
        <v>63</v>
      </c>
      <c r="S685" s="21" t="s">
        <v>2072</v>
      </c>
      <c r="T685" s="22">
        <v>39.05</v>
      </c>
      <c r="U685" s="21" t="s">
        <v>65</v>
      </c>
      <c r="V685" s="21" t="s">
        <v>66</v>
      </c>
      <c r="W685" s="21" t="s">
        <v>2072</v>
      </c>
      <c r="X685" s="50"/>
    </row>
    <row r="686" ht="40.5" spans="1:24">
      <c r="A686" s="97">
        <v>676</v>
      </c>
      <c r="B686" s="21" t="s">
        <v>2073</v>
      </c>
      <c r="C686" s="21" t="s">
        <v>2074</v>
      </c>
      <c r="D686" s="21" t="s">
        <v>2075</v>
      </c>
      <c r="E686" s="21" t="s">
        <v>57</v>
      </c>
      <c r="F686" s="21" t="s">
        <v>1056</v>
      </c>
      <c r="G686" s="21" t="s">
        <v>1770</v>
      </c>
      <c r="H686" s="22">
        <v>2020</v>
      </c>
      <c r="I686" s="22">
        <v>48.27</v>
      </c>
      <c r="J686" s="35"/>
      <c r="K686" s="22">
        <v>48.27</v>
      </c>
      <c r="L686" s="35"/>
      <c r="M686" s="22"/>
      <c r="N686" s="22"/>
      <c r="O686" s="21" t="s">
        <v>2076</v>
      </c>
      <c r="P686" s="21" t="s">
        <v>61</v>
      </c>
      <c r="Q686" s="21" t="s">
        <v>1057</v>
      </c>
      <c r="R686" s="21" t="s">
        <v>63</v>
      </c>
      <c r="S686" s="21" t="s">
        <v>2077</v>
      </c>
      <c r="T686" s="22">
        <v>48.27</v>
      </c>
      <c r="U686" s="21" t="s">
        <v>65</v>
      </c>
      <c r="V686" s="21" t="s">
        <v>66</v>
      </c>
      <c r="W686" s="21" t="s">
        <v>2077</v>
      </c>
      <c r="X686" s="50"/>
    </row>
    <row r="687" ht="27" spans="1:24">
      <c r="A687" s="97">
        <v>677</v>
      </c>
      <c r="B687" s="21" t="s">
        <v>2078</v>
      </c>
      <c r="C687" s="21" t="s">
        <v>2079</v>
      </c>
      <c r="D687" s="21" t="s">
        <v>2080</v>
      </c>
      <c r="E687" s="21" t="s">
        <v>57</v>
      </c>
      <c r="F687" s="21" t="s">
        <v>1056</v>
      </c>
      <c r="G687" s="21" t="s">
        <v>1770</v>
      </c>
      <c r="H687" s="22">
        <v>2020</v>
      </c>
      <c r="I687" s="22">
        <v>121.43</v>
      </c>
      <c r="J687" s="35"/>
      <c r="K687" s="22">
        <v>121.43</v>
      </c>
      <c r="L687" s="35"/>
      <c r="M687" s="22"/>
      <c r="N687" s="22"/>
      <c r="O687" s="21" t="s">
        <v>2081</v>
      </c>
      <c r="P687" s="21" t="s">
        <v>61</v>
      </c>
      <c r="Q687" s="21" t="s">
        <v>1057</v>
      </c>
      <c r="R687" s="21" t="s">
        <v>63</v>
      </c>
      <c r="S687" s="21" t="s">
        <v>2082</v>
      </c>
      <c r="T687" s="22">
        <v>121.43</v>
      </c>
      <c r="U687" s="21" t="s">
        <v>65</v>
      </c>
      <c r="V687" s="21" t="s">
        <v>66</v>
      </c>
      <c r="W687" s="21" t="s">
        <v>2082</v>
      </c>
      <c r="X687" s="50"/>
    </row>
    <row r="688" ht="54" spans="1:24">
      <c r="A688" s="97">
        <v>678</v>
      </c>
      <c r="B688" s="21" t="s">
        <v>2083</v>
      </c>
      <c r="C688" s="21" t="s">
        <v>2084</v>
      </c>
      <c r="D688" s="21" t="s">
        <v>2085</v>
      </c>
      <c r="E688" s="21" t="s">
        <v>57</v>
      </c>
      <c r="F688" s="21" t="s">
        <v>1056</v>
      </c>
      <c r="G688" s="21" t="s">
        <v>1770</v>
      </c>
      <c r="H688" s="22">
        <v>2020</v>
      </c>
      <c r="I688" s="22">
        <v>23.88</v>
      </c>
      <c r="J688" s="35"/>
      <c r="K688" s="22">
        <v>23.88</v>
      </c>
      <c r="L688" s="35"/>
      <c r="M688" s="22"/>
      <c r="N688" s="22"/>
      <c r="O688" s="21" t="s">
        <v>2086</v>
      </c>
      <c r="P688" s="21" t="s">
        <v>61</v>
      </c>
      <c r="Q688" s="21" t="s">
        <v>1057</v>
      </c>
      <c r="R688" s="21" t="s">
        <v>63</v>
      </c>
      <c r="S688" s="21" t="s">
        <v>2087</v>
      </c>
      <c r="T688" s="22">
        <v>23.88</v>
      </c>
      <c r="U688" s="21" t="s">
        <v>65</v>
      </c>
      <c r="V688" s="21" t="s">
        <v>66</v>
      </c>
      <c r="W688" s="21" t="s">
        <v>2087</v>
      </c>
      <c r="X688" s="50"/>
    </row>
    <row r="689" ht="40.5" spans="1:24">
      <c r="A689" s="97">
        <v>679</v>
      </c>
      <c r="B689" s="21" t="s">
        <v>2088</v>
      </c>
      <c r="C689" s="21" t="s">
        <v>2089</v>
      </c>
      <c r="D689" s="21" t="s">
        <v>2090</v>
      </c>
      <c r="E689" s="21" t="s">
        <v>57</v>
      </c>
      <c r="F689" s="21" t="s">
        <v>1056</v>
      </c>
      <c r="G689" s="21" t="s">
        <v>1770</v>
      </c>
      <c r="H689" s="22">
        <v>2020</v>
      </c>
      <c r="I689" s="22">
        <v>51.26</v>
      </c>
      <c r="J689" s="35"/>
      <c r="K689" s="22">
        <v>51.26</v>
      </c>
      <c r="L689" s="35"/>
      <c r="M689" s="22"/>
      <c r="N689" s="22"/>
      <c r="O689" s="21" t="s">
        <v>2091</v>
      </c>
      <c r="P689" s="21" t="s">
        <v>61</v>
      </c>
      <c r="Q689" s="21" t="s">
        <v>1057</v>
      </c>
      <c r="R689" s="21" t="s">
        <v>63</v>
      </c>
      <c r="S689" s="21" t="s">
        <v>2092</v>
      </c>
      <c r="T689" s="22">
        <v>51.26</v>
      </c>
      <c r="U689" s="21" t="s">
        <v>65</v>
      </c>
      <c r="V689" s="21" t="s">
        <v>66</v>
      </c>
      <c r="W689" s="21" t="s">
        <v>2092</v>
      </c>
      <c r="X689" s="50"/>
    </row>
    <row r="690" ht="54" spans="1:24">
      <c r="A690" s="97">
        <v>680</v>
      </c>
      <c r="B690" s="21" t="s">
        <v>2093</v>
      </c>
      <c r="C690" s="21" t="s">
        <v>2094</v>
      </c>
      <c r="D690" s="21" t="s">
        <v>2095</v>
      </c>
      <c r="E690" s="21" t="s">
        <v>57</v>
      </c>
      <c r="F690" s="21" t="s">
        <v>1056</v>
      </c>
      <c r="G690" s="21" t="s">
        <v>1770</v>
      </c>
      <c r="H690" s="22">
        <v>2020</v>
      </c>
      <c r="I690" s="22">
        <v>41.87</v>
      </c>
      <c r="J690" s="35"/>
      <c r="K690" s="22">
        <v>41.87</v>
      </c>
      <c r="L690" s="35"/>
      <c r="M690" s="22"/>
      <c r="N690" s="22"/>
      <c r="O690" s="21" t="s">
        <v>2096</v>
      </c>
      <c r="P690" s="21" t="s">
        <v>61</v>
      </c>
      <c r="Q690" s="21" t="s">
        <v>1057</v>
      </c>
      <c r="R690" s="21" t="s">
        <v>63</v>
      </c>
      <c r="S690" s="21" t="s">
        <v>2097</v>
      </c>
      <c r="T690" s="22">
        <v>41.87</v>
      </c>
      <c r="U690" s="21" t="s">
        <v>65</v>
      </c>
      <c r="V690" s="21" t="s">
        <v>66</v>
      </c>
      <c r="W690" s="21" t="s">
        <v>2097</v>
      </c>
      <c r="X690" s="50"/>
    </row>
    <row r="691" ht="40.5" spans="1:24">
      <c r="A691" s="97">
        <v>681</v>
      </c>
      <c r="B691" s="21" t="s">
        <v>2098</v>
      </c>
      <c r="C691" s="21" t="s">
        <v>2099</v>
      </c>
      <c r="D691" s="21" t="s">
        <v>2100</v>
      </c>
      <c r="E691" s="21" t="s">
        <v>57</v>
      </c>
      <c r="F691" s="21" t="s">
        <v>1056</v>
      </c>
      <c r="G691" s="21" t="s">
        <v>1770</v>
      </c>
      <c r="H691" s="22">
        <v>2020</v>
      </c>
      <c r="I691" s="22">
        <v>102.51</v>
      </c>
      <c r="J691" s="35"/>
      <c r="K691" s="22">
        <v>102.51</v>
      </c>
      <c r="L691" s="35"/>
      <c r="M691" s="22"/>
      <c r="N691" s="22"/>
      <c r="O691" s="21" t="s">
        <v>2101</v>
      </c>
      <c r="P691" s="21" t="s">
        <v>61</v>
      </c>
      <c r="Q691" s="21" t="s">
        <v>1057</v>
      </c>
      <c r="R691" s="21" t="s">
        <v>63</v>
      </c>
      <c r="S691" s="21" t="s">
        <v>2102</v>
      </c>
      <c r="T691" s="22">
        <v>102.51</v>
      </c>
      <c r="U691" s="21" t="s">
        <v>65</v>
      </c>
      <c r="V691" s="21" t="s">
        <v>66</v>
      </c>
      <c r="W691" s="21" t="s">
        <v>2102</v>
      </c>
      <c r="X691" s="50"/>
    </row>
    <row r="692" ht="40.5" spans="1:24">
      <c r="A692" s="97">
        <v>682</v>
      </c>
      <c r="B692" s="21" t="s">
        <v>2103</v>
      </c>
      <c r="C692" s="21" t="s">
        <v>2104</v>
      </c>
      <c r="D692" s="21" t="s">
        <v>2105</v>
      </c>
      <c r="E692" s="21" t="s">
        <v>57</v>
      </c>
      <c r="F692" s="21" t="s">
        <v>1056</v>
      </c>
      <c r="G692" s="21" t="s">
        <v>1770</v>
      </c>
      <c r="H692" s="22">
        <v>2020</v>
      </c>
      <c r="I692" s="22">
        <v>39.4</v>
      </c>
      <c r="J692" s="35"/>
      <c r="K692" s="22">
        <v>39.4</v>
      </c>
      <c r="L692" s="35"/>
      <c r="M692" s="22"/>
      <c r="N692" s="22"/>
      <c r="O692" s="21" t="s">
        <v>2106</v>
      </c>
      <c r="P692" s="21" t="s">
        <v>61</v>
      </c>
      <c r="Q692" s="21" t="s">
        <v>1057</v>
      </c>
      <c r="R692" s="21" t="s">
        <v>63</v>
      </c>
      <c r="S692" s="21" t="s">
        <v>2107</v>
      </c>
      <c r="T692" s="22">
        <v>39.4</v>
      </c>
      <c r="U692" s="21" t="s">
        <v>65</v>
      </c>
      <c r="V692" s="21" t="s">
        <v>66</v>
      </c>
      <c r="W692" s="21" t="s">
        <v>2107</v>
      </c>
      <c r="X692" s="50"/>
    </row>
    <row r="693" ht="40.5" spans="1:24">
      <c r="A693" s="97">
        <v>683</v>
      </c>
      <c r="B693" s="21" t="s">
        <v>2108</v>
      </c>
      <c r="C693" s="21" t="s">
        <v>2109</v>
      </c>
      <c r="D693" s="21" t="s">
        <v>2110</v>
      </c>
      <c r="E693" s="21" t="s">
        <v>57</v>
      </c>
      <c r="F693" s="21" t="s">
        <v>1056</v>
      </c>
      <c r="G693" s="21" t="s">
        <v>1770</v>
      </c>
      <c r="H693" s="22">
        <v>2020</v>
      </c>
      <c r="I693" s="22">
        <v>72.39</v>
      </c>
      <c r="J693" s="35"/>
      <c r="K693" s="22">
        <v>72.39</v>
      </c>
      <c r="L693" s="35"/>
      <c r="M693" s="22"/>
      <c r="N693" s="22"/>
      <c r="O693" s="21" t="s">
        <v>2111</v>
      </c>
      <c r="P693" s="21" t="s">
        <v>61</v>
      </c>
      <c r="Q693" s="21" t="s">
        <v>1057</v>
      </c>
      <c r="R693" s="21" t="s">
        <v>63</v>
      </c>
      <c r="S693" s="21" t="s">
        <v>2112</v>
      </c>
      <c r="T693" s="22">
        <v>72.39</v>
      </c>
      <c r="U693" s="21" t="s">
        <v>65</v>
      </c>
      <c r="V693" s="21" t="s">
        <v>66</v>
      </c>
      <c r="W693" s="21" t="s">
        <v>2112</v>
      </c>
      <c r="X693" s="50"/>
    </row>
    <row r="694" ht="40.5" spans="1:24">
      <c r="A694" s="97">
        <v>684</v>
      </c>
      <c r="B694" s="21" t="s">
        <v>2113</v>
      </c>
      <c r="C694" s="21" t="s">
        <v>2114</v>
      </c>
      <c r="D694" s="21" t="s">
        <v>2115</v>
      </c>
      <c r="E694" s="21" t="s">
        <v>57</v>
      </c>
      <c r="F694" s="21" t="s">
        <v>1056</v>
      </c>
      <c r="G694" s="21" t="s">
        <v>1770</v>
      </c>
      <c r="H694" s="22">
        <v>2020</v>
      </c>
      <c r="I694" s="22">
        <v>42.35</v>
      </c>
      <c r="J694" s="35"/>
      <c r="K694" s="22">
        <v>42.35</v>
      </c>
      <c r="L694" s="35"/>
      <c r="M694" s="22"/>
      <c r="N694" s="22"/>
      <c r="O694" s="21" t="s">
        <v>2116</v>
      </c>
      <c r="P694" s="21" t="s">
        <v>61</v>
      </c>
      <c r="Q694" s="21" t="s">
        <v>1057</v>
      </c>
      <c r="R694" s="21" t="s">
        <v>63</v>
      </c>
      <c r="S694" s="21" t="s">
        <v>2117</v>
      </c>
      <c r="T694" s="22">
        <v>42.35</v>
      </c>
      <c r="U694" s="21" t="s">
        <v>65</v>
      </c>
      <c r="V694" s="21" t="s">
        <v>66</v>
      </c>
      <c r="W694" s="21" t="s">
        <v>2117</v>
      </c>
      <c r="X694" s="50"/>
    </row>
    <row r="695" ht="40.5" spans="1:24">
      <c r="A695" s="97">
        <v>685</v>
      </c>
      <c r="B695" s="21" t="s">
        <v>2118</v>
      </c>
      <c r="C695" s="21" t="s">
        <v>2119</v>
      </c>
      <c r="D695" s="21" t="s">
        <v>2120</v>
      </c>
      <c r="E695" s="21" t="s">
        <v>57</v>
      </c>
      <c r="F695" s="21" t="s">
        <v>1056</v>
      </c>
      <c r="G695" s="21" t="s">
        <v>1770</v>
      </c>
      <c r="H695" s="22">
        <v>2020</v>
      </c>
      <c r="I695" s="22">
        <v>35.2</v>
      </c>
      <c r="J695" s="35"/>
      <c r="K695" s="22">
        <v>35.2</v>
      </c>
      <c r="L695" s="35"/>
      <c r="M695" s="22"/>
      <c r="N695" s="22"/>
      <c r="O695" s="21" t="s">
        <v>2121</v>
      </c>
      <c r="P695" s="21" t="s">
        <v>61</v>
      </c>
      <c r="Q695" s="21" t="s">
        <v>1057</v>
      </c>
      <c r="R695" s="21" t="s">
        <v>63</v>
      </c>
      <c r="S695" s="21" t="s">
        <v>2122</v>
      </c>
      <c r="T695" s="22">
        <v>35.2</v>
      </c>
      <c r="U695" s="21" t="s">
        <v>65</v>
      </c>
      <c r="V695" s="21" t="s">
        <v>66</v>
      </c>
      <c r="W695" s="21" t="s">
        <v>2122</v>
      </c>
      <c r="X695" s="50"/>
    </row>
    <row r="696" ht="40.5" spans="1:24">
      <c r="A696" s="97">
        <v>686</v>
      </c>
      <c r="B696" s="21" t="s">
        <v>2123</v>
      </c>
      <c r="C696" s="21" t="s">
        <v>2124</v>
      </c>
      <c r="D696" s="21" t="s">
        <v>2125</v>
      </c>
      <c r="E696" s="21" t="s">
        <v>57</v>
      </c>
      <c r="F696" s="21" t="s">
        <v>1056</v>
      </c>
      <c r="G696" s="63" t="s">
        <v>1714</v>
      </c>
      <c r="H696" s="22">
        <v>2020</v>
      </c>
      <c r="I696" s="22">
        <v>21</v>
      </c>
      <c r="J696" s="35"/>
      <c r="K696" s="22">
        <v>21</v>
      </c>
      <c r="L696" s="35"/>
      <c r="M696" s="22"/>
      <c r="N696" s="22"/>
      <c r="O696" s="21" t="s">
        <v>2126</v>
      </c>
      <c r="P696" s="21" t="s">
        <v>61</v>
      </c>
      <c r="Q696" s="21" t="s">
        <v>1057</v>
      </c>
      <c r="R696" s="21" t="s">
        <v>63</v>
      </c>
      <c r="S696" s="21" t="s">
        <v>2127</v>
      </c>
      <c r="T696" s="22">
        <v>21</v>
      </c>
      <c r="U696" s="21" t="s">
        <v>65</v>
      </c>
      <c r="V696" s="21" t="s">
        <v>66</v>
      </c>
      <c r="W696" s="21" t="s">
        <v>2127</v>
      </c>
      <c r="X696" s="50"/>
    </row>
    <row r="697" ht="40.5" spans="1:24">
      <c r="A697" s="97">
        <v>687</v>
      </c>
      <c r="B697" s="21" t="s">
        <v>2128</v>
      </c>
      <c r="C697" s="21" t="s">
        <v>2129</v>
      </c>
      <c r="D697" s="21" t="s">
        <v>2130</v>
      </c>
      <c r="E697" s="21" t="s">
        <v>57</v>
      </c>
      <c r="F697" s="21" t="s">
        <v>1056</v>
      </c>
      <c r="G697" s="63" t="s">
        <v>1714</v>
      </c>
      <c r="H697" s="22">
        <v>2020</v>
      </c>
      <c r="I697" s="22">
        <v>22.49</v>
      </c>
      <c r="J697" s="35"/>
      <c r="K697" s="22">
        <v>22.49</v>
      </c>
      <c r="L697" s="35"/>
      <c r="M697" s="22"/>
      <c r="N697" s="22"/>
      <c r="O697" s="21" t="s">
        <v>2131</v>
      </c>
      <c r="P697" s="21" t="s">
        <v>61</v>
      </c>
      <c r="Q697" s="21" t="s">
        <v>1057</v>
      </c>
      <c r="R697" s="21" t="s">
        <v>63</v>
      </c>
      <c r="S697" s="21" t="s">
        <v>2132</v>
      </c>
      <c r="T697" s="22">
        <v>22.49</v>
      </c>
      <c r="U697" s="21" t="s">
        <v>65</v>
      </c>
      <c r="V697" s="21" t="s">
        <v>66</v>
      </c>
      <c r="W697" s="21" t="s">
        <v>2132</v>
      </c>
      <c r="X697" s="50"/>
    </row>
    <row r="698" ht="40.5" spans="1:24">
      <c r="A698" s="97">
        <v>688</v>
      </c>
      <c r="B698" s="21" t="s">
        <v>2133</v>
      </c>
      <c r="C698" s="21" t="s">
        <v>2134</v>
      </c>
      <c r="D698" s="21" t="s">
        <v>2135</v>
      </c>
      <c r="E698" s="21" t="s">
        <v>57</v>
      </c>
      <c r="F698" s="21" t="s">
        <v>1056</v>
      </c>
      <c r="G698" s="63" t="s">
        <v>1714</v>
      </c>
      <c r="H698" s="22">
        <v>2020</v>
      </c>
      <c r="I698" s="22">
        <v>21.37</v>
      </c>
      <c r="J698" s="35"/>
      <c r="K698" s="22">
        <v>21.37</v>
      </c>
      <c r="L698" s="35"/>
      <c r="M698" s="22"/>
      <c r="N698" s="22"/>
      <c r="O698" s="21" t="s">
        <v>2136</v>
      </c>
      <c r="P698" s="21" t="s">
        <v>61</v>
      </c>
      <c r="Q698" s="21" t="s">
        <v>1057</v>
      </c>
      <c r="R698" s="21" t="s">
        <v>63</v>
      </c>
      <c r="S698" s="21" t="s">
        <v>2137</v>
      </c>
      <c r="T698" s="22">
        <v>21.37</v>
      </c>
      <c r="U698" s="21" t="s">
        <v>65</v>
      </c>
      <c r="V698" s="21" t="s">
        <v>66</v>
      </c>
      <c r="W698" s="21" t="s">
        <v>2137</v>
      </c>
      <c r="X698" s="50"/>
    </row>
    <row r="699" ht="40.5" spans="1:24">
      <c r="A699" s="97">
        <v>689</v>
      </c>
      <c r="B699" s="21" t="s">
        <v>2138</v>
      </c>
      <c r="C699" s="21" t="s">
        <v>2139</v>
      </c>
      <c r="D699" s="21" t="s">
        <v>2140</v>
      </c>
      <c r="E699" s="21" t="s">
        <v>57</v>
      </c>
      <c r="F699" s="21" t="s">
        <v>1056</v>
      </c>
      <c r="G699" s="63" t="s">
        <v>1714</v>
      </c>
      <c r="H699" s="22">
        <v>2020</v>
      </c>
      <c r="I699" s="22">
        <v>6.91</v>
      </c>
      <c r="J699" s="35"/>
      <c r="K699" s="22">
        <v>6.91</v>
      </c>
      <c r="L699" s="35"/>
      <c r="M699" s="22"/>
      <c r="N699" s="22"/>
      <c r="O699" s="21" t="s">
        <v>2141</v>
      </c>
      <c r="P699" s="21" t="s">
        <v>61</v>
      </c>
      <c r="Q699" s="21" t="s">
        <v>1057</v>
      </c>
      <c r="R699" s="21" t="s">
        <v>63</v>
      </c>
      <c r="S699" s="21" t="s">
        <v>2142</v>
      </c>
      <c r="T699" s="22">
        <v>6.91</v>
      </c>
      <c r="U699" s="21" t="s">
        <v>65</v>
      </c>
      <c r="V699" s="21" t="s">
        <v>66</v>
      </c>
      <c r="W699" s="21" t="s">
        <v>2142</v>
      </c>
      <c r="X699" s="50"/>
    </row>
    <row r="700" ht="40.5" spans="1:24">
      <c r="A700" s="97">
        <v>690</v>
      </c>
      <c r="B700" s="21" t="s">
        <v>2143</v>
      </c>
      <c r="C700" s="21" t="s">
        <v>2144</v>
      </c>
      <c r="D700" s="21" t="s">
        <v>2145</v>
      </c>
      <c r="E700" s="21" t="s">
        <v>57</v>
      </c>
      <c r="F700" s="21" t="s">
        <v>1056</v>
      </c>
      <c r="G700" s="63" t="s">
        <v>1714</v>
      </c>
      <c r="H700" s="22">
        <v>2020</v>
      </c>
      <c r="I700" s="22">
        <v>4.97</v>
      </c>
      <c r="J700" s="35"/>
      <c r="K700" s="22">
        <v>4.97</v>
      </c>
      <c r="L700" s="35"/>
      <c r="M700" s="22"/>
      <c r="N700" s="22"/>
      <c r="O700" s="21" t="s">
        <v>2146</v>
      </c>
      <c r="P700" s="21" t="s">
        <v>61</v>
      </c>
      <c r="Q700" s="21" t="s">
        <v>1057</v>
      </c>
      <c r="R700" s="21" t="s">
        <v>63</v>
      </c>
      <c r="S700" s="21" t="s">
        <v>2147</v>
      </c>
      <c r="T700" s="22">
        <v>4.97</v>
      </c>
      <c r="U700" s="21" t="s">
        <v>65</v>
      </c>
      <c r="V700" s="21" t="s">
        <v>66</v>
      </c>
      <c r="W700" s="21" t="s">
        <v>2147</v>
      </c>
      <c r="X700" s="50"/>
    </row>
    <row r="701" ht="40.5" spans="1:24">
      <c r="A701" s="97">
        <v>691</v>
      </c>
      <c r="B701" s="21" t="s">
        <v>2148</v>
      </c>
      <c r="C701" s="21" t="s">
        <v>2149</v>
      </c>
      <c r="D701" s="21" t="s">
        <v>2150</v>
      </c>
      <c r="E701" s="21" t="s">
        <v>57</v>
      </c>
      <c r="F701" s="21" t="s">
        <v>1056</v>
      </c>
      <c r="G701" s="63" t="s">
        <v>1714</v>
      </c>
      <c r="H701" s="22">
        <v>2020</v>
      </c>
      <c r="I701" s="22">
        <v>2.89</v>
      </c>
      <c r="J701" s="35"/>
      <c r="K701" s="22">
        <v>2.89</v>
      </c>
      <c r="L701" s="35"/>
      <c r="M701" s="22"/>
      <c r="N701" s="22"/>
      <c r="O701" s="21" t="s">
        <v>2151</v>
      </c>
      <c r="P701" s="21" t="s">
        <v>61</v>
      </c>
      <c r="Q701" s="21" t="s">
        <v>1057</v>
      </c>
      <c r="R701" s="21" t="s">
        <v>63</v>
      </c>
      <c r="S701" s="21" t="s">
        <v>2152</v>
      </c>
      <c r="T701" s="22">
        <v>2.89</v>
      </c>
      <c r="U701" s="21" t="s">
        <v>65</v>
      </c>
      <c r="V701" s="21" t="s">
        <v>66</v>
      </c>
      <c r="W701" s="21" t="s">
        <v>2152</v>
      </c>
      <c r="X701" s="50"/>
    </row>
    <row r="702" ht="27" spans="1:24">
      <c r="A702" s="97">
        <v>692</v>
      </c>
      <c r="B702" s="21" t="s">
        <v>2153</v>
      </c>
      <c r="C702" s="21" t="s">
        <v>2154</v>
      </c>
      <c r="D702" s="21" t="s">
        <v>2155</v>
      </c>
      <c r="E702" s="21" t="s">
        <v>57</v>
      </c>
      <c r="F702" s="21" t="s">
        <v>1056</v>
      </c>
      <c r="G702" s="63" t="s">
        <v>1780</v>
      </c>
      <c r="H702" s="22">
        <v>2020</v>
      </c>
      <c r="I702" s="22">
        <v>20.68</v>
      </c>
      <c r="J702" s="35"/>
      <c r="K702" s="22">
        <v>20.68</v>
      </c>
      <c r="L702" s="35"/>
      <c r="M702" s="22"/>
      <c r="N702" s="22"/>
      <c r="O702" s="21" t="s">
        <v>2156</v>
      </c>
      <c r="P702" s="21" t="s">
        <v>61</v>
      </c>
      <c r="Q702" s="21" t="s">
        <v>1057</v>
      </c>
      <c r="R702" s="21" t="s">
        <v>63</v>
      </c>
      <c r="S702" s="21" t="s">
        <v>2157</v>
      </c>
      <c r="T702" s="22">
        <v>20.68</v>
      </c>
      <c r="U702" s="21" t="s">
        <v>65</v>
      </c>
      <c r="V702" s="21" t="s">
        <v>66</v>
      </c>
      <c r="W702" s="21" t="s">
        <v>2157</v>
      </c>
      <c r="X702" s="50"/>
    </row>
    <row r="703" ht="40.5" spans="1:24">
      <c r="A703" s="97">
        <v>693</v>
      </c>
      <c r="B703" s="21" t="s">
        <v>2158</v>
      </c>
      <c r="C703" s="21" t="s">
        <v>2159</v>
      </c>
      <c r="D703" s="21" t="s">
        <v>2160</v>
      </c>
      <c r="E703" s="21" t="s">
        <v>57</v>
      </c>
      <c r="F703" s="21" t="s">
        <v>1056</v>
      </c>
      <c r="G703" s="63" t="s">
        <v>1780</v>
      </c>
      <c r="H703" s="22">
        <v>2020</v>
      </c>
      <c r="I703" s="22">
        <v>100.39</v>
      </c>
      <c r="J703" s="35"/>
      <c r="K703" s="22">
        <v>100.39</v>
      </c>
      <c r="L703" s="35"/>
      <c r="M703" s="22"/>
      <c r="N703" s="22"/>
      <c r="O703" s="21" t="s">
        <v>2161</v>
      </c>
      <c r="P703" s="21" t="s">
        <v>61</v>
      </c>
      <c r="Q703" s="21" t="s">
        <v>1057</v>
      </c>
      <c r="R703" s="21" t="s">
        <v>63</v>
      </c>
      <c r="S703" s="21" t="s">
        <v>2162</v>
      </c>
      <c r="T703" s="22">
        <v>100.39</v>
      </c>
      <c r="U703" s="21" t="s">
        <v>65</v>
      </c>
      <c r="V703" s="21" t="s">
        <v>66</v>
      </c>
      <c r="W703" s="21" t="s">
        <v>2162</v>
      </c>
      <c r="X703" s="50"/>
    </row>
    <row r="704" ht="27" spans="1:24">
      <c r="A704" s="97">
        <v>694</v>
      </c>
      <c r="B704" s="21" t="s">
        <v>2163</v>
      </c>
      <c r="C704" s="21" t="s">
        <v>2164</v>
      </c>
      <c r="D704" s="21" t="s">
        <v>2165</v>
      </c>
      <c r="E704" s="21" t="s">
        <v>57</v>
      </c>
      <c r="F704" s="21" t="s">
        <v>1056</v>
      </c>
      <c r="G704" s="63" t="s">
        <v>1780</v>
      </c>
      <c r="H704" s="22">
        <v>2020</v>
      </c>
      <c r="I704" s="22">
        <v>101.25</v>
      </c>
      <c r="J704" s="35"/>
      <c r="K704" s="22">
        <v>101.25</v>
      </c>
      <c r="L704" s="35"/>
      <c r="M704" s="22"/>
      <c r="N704" s="22"/>
      <c r="O704" s="21" t="s">
        <v>2166</v>
      </c>
      <c r="P704" s="21" t="s">
        <v>61</v>
      </c>
      <c r="Q704" s="21" t="s">
        <v>1057</v>
      </c>
      <c r="R704" s="21" t="s">
        <v>63</v>
      </c>
      <c r="S704" s="21" t="s">
        <v>2167</v>
      </c>
      <c r="T704" s="22">
        <v>101.25</v>
      </c>
      <c r="U704" s="21" t="s">
        <v>65</v>
      </c>
      <c r="V704" s="21" t="s">
        <v>66</v>
      </c>
      <c r="W704" s="21" t="s">
        <v>2167</v>
      </c>
      <c r="X704" s="50"/>
    </row>
    <row r="705" ht="27" spans="1:24">
      <c r="A705" s="97">
        <v>695</v>
      </c>
      <c r="B705" s="21" t="s">
        <v>2168</v>
      </c>
      <c r="C705" s="21" t="s">
        <v>2169</v>
      </c>
      <c r="D705" s="21" t="s">
        <v>2170</v>
      </c>
      <c r="E705" s="21" t="s">
        <v>57</v>
      </c>
      <c r="F705" s="21" t="s">
        <v>1056</v>
      </c>
      <c r="G705" s="63" t="s">
        <v>1780</v>
      </c>
      <c r="H705" s="22">
        <v>2020</v>
      </c>
      <c r="I705" s="22">
        <v>261.18</v>
      </c>
      <c r="J705" s="35"/>
      <c r="K705" s="22">
        <v>261.18</v>
      </c>
      <c r="L705" s="35"/>
      <c r="M705" s="22"/>
      <c r="N705" s="22"/>
      <c r="O705" s="21" t="s">
        <v>2171</v>
      </c>
      <c r="P705" s="21" t="s">
        <v>61</v>
      </c>
      <c r="Q705" s="21" t="s">
        <v>1057</v>
      </c>
      <c r="R705" s="21" t="s">
        <v>63</v>
      </c>
      <c r="S705" s="21" t="s">
        <v>2172</v>
      </c>
      <c r="T705" s="22">
        <v>261.18</v>
      </c>
      <c r="U705" s="21" t="s">
        <v>65</v>
      </c>
      <c r="V705" s="21" t="s">
        <v>66</v>
      </c>
      <c r="W705" s="21" t="s">
        <v>2172</v>
      </c>
      <c r="X705" s="50"/>
    </row>
    <row r="706" ht="40.5" spans="1:24">
      <c r="A706" s="97">
        <v>696</v>
      </c>
      <c r="B706" s="21" t="s">
        <v>2173</v>
      </c>
      <c r="C706" s="21" t="s">
        <v>2174</v>
      </c>
      <c r="D706" s="21" t="s">
        <v>2175</v>
      </c>
      <c r="E706" s="21" t="s">
        <v>57</v>
      </c>
      <c r="F706" s="21" t="s">
        <v>1056</v>
      </c>
      <c r="G706" s="63" t="s">
        <v>1714</v>
      </c>
      <c r="H706" s="22">
        <v>2020</v>
      </c>
      <c r="I706" s="22">
        <v>33.98</v>
      </c>
      <c r="J706" s="35"/>
      <c r="K706" s="22">
        <v>33.98</v>
      </c>
      <c r="L706" s="35"/>
      <c r="M706" s="22"/>
      <c r="N706" s="22"/>
      <c r="O706" s="21" t="s">
        <v>2176</v>
      </c>
      <c r="P706" s="21" t="s">
        <v>61</v>
      </c>
      <c r="Q706" s="21" t="s">
        <v>1057</v>
      </c>
      <c r="R706" s="21" t="s">
        <v>63</v>
      </c>
      <c r="S706" s="21" t="s">
        <v>2177</v>
      </c>
      <c r="T706" s="22">
        <v>33.98</v>
      </c>
      <c r="U706" s="21" t="s">
        <v>65</v>
      </c>
      <c r="V706" s="21" t="s">
        <v>66</v>
      </c>
      <c r="W706" s="21" t="s">
        <v>2177</v>
      </c>
      <c r="X706" s="50"/>
    </row>
    <row r="707" ht="40.5" spans="1:24">
      <c r="A707" s="97">
        <v>697</v>
      </c>
      <c r="B707" s="21" t="s">
        <v>2178</v>
      </c>
      <c r="C707" s="21" t="s">
        <v>2179</v>
      </c>
      <c r="D707" s="21" t="s">
        <v>2180</v>
      </c>
      <c r="E707" s="21" t="s">
        <v>57</v>
      </c>
      <c r="F707" s="21" t="s">
        <v>1056</v>
      </c>
      <c r="G707" s="63" t="s">
        <v>1714</v>
      </c>
      <c r="H707" s="22">
        <v>2020</v>
      </c>
      <c r="I707" s="22">
        <v>63.48</v>
      </c>
      <c r="J707" s="35"/>
      <c r="K707" s="22">
        <v>63.48</v>
      </c>
      <c r="L707" s="35"/>
      <c r="M707" s="22"/>
      <c r="N707" s="22"/>
      <c r="O707" s="21" t="s">
        <v>2181</v>
      </c>
      <c r="P707" s="21" t="s">
        <v>61</v>
      </c>
      <c r="Q707" s="21" t="s">
        <v>1057</v>
      </c>
      <c r="R707" s="21" t="s">
        <v>63</v>
      </c>
      <c r="S707" s="21" t="s">
        <v>2182</v>
      </c>
      <c r="T707" s="22">
        <v>63.48</v>
      </c>
      <c r="U707" s="21" t="s">
        <v>65</v>
      </c>
      <c r="V707" s="21" t="s">
        <v>66</v>
      </c>
      <c r="W707" s="21" t="s">
        <v>2182</v>
      </c>
      <c r="X707" s="50"/>
    </row>
    <row r="708" ht="40.5" spans="1:24">
      <c r="A708" s="97">
        <v>698</v>
      </c>
      <c r="B708" s="21" t="s">
        <v>2183</v>
      </c>
      <c r="C708" s="21" t="s">
        <v>2184</v>
      </c>
      <c r="D708" s="21" t="s">
        <v>2185</v>
      </c>
      <c r="E708" s="21" t="s">
        <v>57</v>
      </c>
      <c r="F708" s="21" t="s">
        <v>1056</v>
      </c>
      <c r="G708" s="63" t="s">
        <v>1714</v>
      </c>
      <c r="H708" s="22">
        <v>2020</v>
      </c>
      <c r="I708" s="22">
        <v>107.28</v>
      </c>
      <c r="J708" s="35"/>
      <c r="K708" s="22">
        <v>107.28</v>
      </c>
      <c r="L708" s="35"/>
      <c r="M708" s="22"/>
      <c r="N708" s="22"/>
      <c r="O708" s="21" t="s">
        <v>2186</v>
      </c>
      <c r="P708" s="21" t="s">
        <v>61</v>
      </c>
      <c r="Q708" s="21" t="s">
        <v>1057</v>
      </c>
      <c r="R708" s="21" t="s">
        <v>63</v>
      </c>
      <c r="S708" s="21" t="s">
        <v>2187</v>
      </c>
      <c r="T708" s="22">
        <v>107.28</v>
      </c>
      <c r="U708" s="21" t="s">
        <v>65</v>
      </c>
      <c r="V708" s="21" t="s">
        <v>66</v>
      </c>
      <c r="W708" s="21" t="s">
        <v>2187</v>
      </c>
      <c r="X708" s="50"/>
    </row>
    <row r="709" ht="40.5" spans="1:24">
      <c r="A709" s="97">
        <v>699</v>
      </c>
      <c r="B709" s="21" t="s">
        <v>2188</v>
      </c>
      <c r="C709" s="21" t="s">
        <v>2189</v>
      </c>
      <c r="D709" s="21" t="s">
        <v>2190</v>
      </c>
      <c r="E709" s="21" t="s">
        <v>57</v>
      </c>
      <c r="F709" s="21" t="s">
        <v>1056</v>
      </c>
      <c r="G709" s="63" t="s">
        <v>1714</v>
      </c>
      <c r="H709" s="22">
        <v>2020</v>
      </c>
      <c r="I709" s="22">
        <v>117.94</v>
      </c>
      <c r="J709" s="35"/>
      <c r="K709" s="22">
        <v>117.94</v>
      </c>
      <c r="L709" s="35"/>
      <c r="M709" s="22"/>
      <c r="N709" s="22"/>
      <c r="O709" s="21" t="s">
        <v>2191</v>
      </c>
      <c r="P709" s="21" t="s">
        <v>61</v>
      </c>
      <c r="Q709" s="21" t="s">
        <v>1057</v>
      </c>
      <c r="R709" s="21" t="s">
        <v>63</v>
      </c>
      <c r="S709" s="21" t="s">
        <v>2192</v>
      </c>
      <c r="T709" s="22">
        <v>117.94</v>
      </c>
      <c r="U709" s="21" t="s">
        <v>65</v>
      </c>
      <c r="V709" s="21" t="s">
        <v>66</v>
      </c>
      <c r="W709" s="21" t="s">
        <v>2192</v>
      </c>
      <c r="X709" s="50"/>
    </row>
    <row r="710" ht="27" spans="1:24">
      <c r="A710" s="97">
        <v>700</v>
      </c>
      <c r="B710" s="21" t="s">
        <v>2193</v>
      </c>
      <c r="C710" s="21" t="s">
        <v>2194</v>
      </c>
      <c r="D710" s="21" t="s">
        <v>2195</v>
      </c>
      <c r="E710" s="21" t="s">
        <v>57</v>
      </c>
      <c r="F710" s="21" t="s">
        <v>1056</v>
      </c>
      <c r="G710" s="21" t="s">
        <v>1770</v>
      </c>
      <c r="H710" s="22">
        <v>2020</v>
      </c>
      <c r="I710" s="22">
        <v>172.29</v>
      </c>
      <c r="J710" s="35"/>
      <c r="K710" s="22">
        <v>172.29</v>
      </c>
      <c r="L710" s="35"/>
      <c r="M710" s="22"/>
      <c r="N710" s="22"/>
      <c r="O710" s="21" t="s">
        <v>2196</v>
      </c>
      <c r="P710" s="21" t="s">
        <v>61</v>
      </c>
      <c r="Q710" s="21" t="s">
        <v>1057</v>
      </c>
      <c r="R710" s="21" t="s">
        <v>63</v>
      </c>
      <c r="S710" s="21" t="s">
        <v>2197</v>
      </c>
      <c r="T710" s="22">
        <v>172.29</v>
      </c>
      <c r="U710" s="21" t="s">
        <v>65</v>
      </c>
      <c r="V710" s="21" t="s">
        <v>66</v>
      </c>
      <c r="W710" s="21" t="s">
        <v>2197</v>
      </c>
      <c r="X710" s="50"/>
    </row>
    <row r="711" ht="40.5" spans="1:24">
      <c r="A711" s="97">
        <v>701</v>
      </c>
      <c r="B711" s="21" t="s">
        <v>2198</v>
      </c>
      <c r="C711" s="21" t="s">
        <v>2199</v>
      </c>
      <c r="D711" s="21" t="s">
        <v>2200</v>
      </c>
      <c r="E711" s="21" t="s">
        <v>57</v>
      </c>
      <c r="F711" s="21" t="s">
        <v>1056</v>
      </c>
      <c r="G711" s="21" t="s">
        <v>1770</v>
      </c>
      <c r="H711" s="22">
        <v>2020</v>
      </c>
      <c r="I711" s="22">
        <v>11.7</v>
      </c>
      <c r="J711" s="35"/>
      <c r="K711" s="22">
        <v>11.7</v>
      </c>
      <c r="L711" s="35"/>
      <c r="M711" s="22"/>
      <c r="N711" s="22"/>
      <c r="O711" s="21" t="s">
        <v>2201</v>
      </c>
      <c r="P711" s="21" t="s">
        <v>61</v>
      </c>
      <c r="Q711" s="21" t="s">
        <v>1057</v>
      </c>
      <c r="R711" s="21" t="s">
        <v>63</v>
      </c>
      <c r="S711" s="21" t="s">
        <v>2202</v>
      </c>
      <c r="T711" s="22">
        <v>11.7</v>
      </c>
      <c r="U711" s="21" t="s">
        <v>65</v>
      </c>
      <c r="V711" s="21" t="s">
        <v>66</v>
      </c>
      <c r="W711" s="21" t="s">
        <v>2202</v>
      </c>
      <c r="X711" s="50"/>
    </row>
    <row r="712" ht="40.5" spans="1:24">
      <c r="A712" s="97">
        <v>702</v>
      </c>
      <c r="B712" s="21" t="s">
        <v>2203</v>
      </c>
      <c r="C712" s="21" t="s">
        <v>2204</v>
      </c>
      <c r="D712" s="21" t="s">
        <v>2205</v>
      </c>
      <c r="E712" s="21" t="s">
        <v>57</v>
      </c>
      <c r="F712" s="21" t="s">
        <v>1056</v>
      </c>
      <c r="G712" s="63" t="s">
        <v>1780</v>
      </c>
      <c r="H712" s="22">
        <v>2020</v>
      </c>
      <c r="I712" s="22">
        <v>45.46</v>
      </c>
      <c r="J712" s="35"/>
      <c r="K712" s="22">
        <v>45.46</v>
      </c>
      <c r="L712" s="35"/>
      <c r="M712" s="22"/>
      <c r="N712" s="22"/>
      <c r="O712" s="21" t="s">
        <v>2206</v>
      </c>
      <c r="P712" s="21" t="s">
        <v>61</v>
      </c>
      <c r="Q712" s="21" t="s">
        <v>1057</v>
      </c>
      <c r="R712" s="21" t="s">
        <v>63</v>
      </c>
      <c r="S712" s="63" t="s">
        <v>1782</v>
      </c>
      <c r="T712" s="22">
        <v>45.46</v>
      </c>
      <c r="U712" s="21" t="s">
        <v>65</v>
      </c>
      <c r="V712" s="21" t="s">
        <v>66</v>
      </c>
      <c r="W712" s="63" t="s">
        <v>1782</v>
      </c>
      <c r="X712" s="50"/>
    </row>
    <row r="713" ht="27" spans="1:24">
      <c r="A713" s="97">
        <v>703</v>
      </c>
      <c r="B713" s="21" t="s">
        <v>2207</v>
      </c>
      <c r="C713" s="21" t="s">
        <v>2208</v>
      </c>
      <c r="D713" s="21" t="s">
        <v>1136</v>
      </c>
      <c r="E713" s="21" t="s">
        <v>57</v>
      </c>
      <c r="F713" s="21" t="s">
        <v>1056</v>
      </c>
      <c r="G713" s="63" t="s">
        <v>1780</v>
      </c>
      <c r="H713" s="22">
        <v>2020</v>
      </c>
      <c r="I713" s="22">
        <v>53.01</v>
      </c>
      <c r="J713" s="35"/>
      <c r="K713" s="22">
        <v>53.01</v>
      </c>
      <c r="L713" s="35"/>
      <c r="M713" s="22"/>
      <c r="N713" s="22"/>
      <c r="O713" s="21" t="s">
        <v>2209</v>
      </c>
      <c r="P713" s="21" t="s">
        <v>61</v>
      </c>
      <c r="Q713" s="21" t="s">
        <v>1057</v>
      </c>
      <c r="R713" s="21" t="s">
        <v>63</v>
      </c>
      <c r="S713" s="21" t="s">
        <v>2210</v>
      </c>
      <c r="T713" s="22">
        <v>53.01</v>
      </c>
      <c r="U713" s="21" t="s">
        <v>65</v>
      </c>
      <c r="V713" s="21" t="s">
        <v>66</v>
      </c>
      <c r="W713" s="21" t="s">
        <v>2210</v>
      </c>
      <c r="X713" s="50"/>
    </row>
    <row r="714" ht="27" spans="1:24">
      <c r="A714" s="97">
        <v>704</v>
      </c>
      <c r="B714" s="21" t="s">
        <v>2211</v>
      </c>
      <c r="C714" s="21" t="s">
        <v>2212</v>
      </c>
      <c r="D714" s="21" t="s">
        <v>2213</v>
      </c>
      <c r="E714" s="21" t="s">
        <v>57</v>
      </c>
      <c r="F714" s="21" t="s">
        <v>1056</v>
      </c>
      <c r="G714" s="63" t="s">
        <v>1780</v>
      </c>
      <c r="H714" s="22">
        <v>2020</v>
      </c>
      <c r="I714" s="22">
        <v>60.12</v>
      </c>
      <c r="J714" s="35"/>
      <c r="K714" s="22">
        <v>60.12</v>
      </c>
      <c r="L714" s="35"/>
      <c r="M714" s="22"/>
      <c r="N714" s="22"/>
      <c r="O714" s="21" t="s">
        <v>2214</v>
      </c>
      <c r="P714" s="21" t="s">
        <v>61</v>
      </c>
      <c r="Q714" s="21" t="s">
        <v>1057</v>
      </c>
      <c r="R714" s="21" t="s">
        <v>63</v>
      </c>
      <c r="S714" s="21" t="s">
        <v>2210</v>
      </c>
      <c r="T714" s="22">
        <v>60.12</v>
      </c>
      <c r="U714" s="21" t="s">
        <v>65</v>
      </c>
      <c r="V714" s="21" t="s">
        <v>66</v>
      </c>
      <c r="W714" s="21" t="s">
        <v>2210</v>
      </c>
      <c r="X714" s="50"/>
    </row>
    <row r="715" ht="40.5" spans="1:24">
      <c r="A715" s="97">
        <v>705</v>
      </c>
      <c r="B715" s="21" t="s">
        <v>2215</v>
      </c>
      <c r="C715" s="21" t="s">
        <v>2216</v>
      </c>
      <c r="D715" s="21" t="s">
        <v>2217</v>
      </c>
      <c r="E715" s="21" t="s">
        <v>57</v>
      </c>
      <c r="F715" s="21" t="s">
        <v>1056</v>
      </c>
      <c r="G715" s="63" t="s">
        <v>1780</v>
      </c>
      <c r="H715" s="22">
        <v>2020</v>
      </c>
      <c r="I715" s="22">
        <v>69.47</v>
      </c>
      <c r="J715" s="35"/>
      <c r="K715" s="22">
        <v>69.47</v>
      </c>
      <c r="L715" s="35"/>
      <c r="M715" s="22"/>
      <c r="N715" s="22"/>
      <c r="O715" s="21" t="s">
        <v>2218</v>
      </c>
      <c r="P715" s="21" t="s">
        <v>61</v>
      </c>
      <c r="Q715" s="21" t="s">
        <v>1057</v>
      </c>
      <c r="R715" s="21" t="s">
        <v>63</v>
      </c>
      <c r="S715" s="21" t="s">
        <v>2219</v>
      </c>
      <c r="T715" s="22">
        <v>69.47</v>
      </c>
      <c r="U715" s="21" t="s">
        <v>65</v>
      </c>
      <c r="V715" s="21" t="s">
        <v>66</v>
      </c>
      <c r="W715" s="21" t="s">
        <v>2219</v>
      </c>
      <c r="X715" s="50"/>
    </row>
    <row r="716" ht="27" spans="1:24">
      <c r="A716" s="97">
        <v>706</v>
      </c>
      <c r="B716" s="21" t="s">
        <v>2220</v>
      </c>
      <c r="C716" s="21" t="s">
        <v>2221</v>
      </c>
      <c r="D716" s="21" t="s">
        <v>2222</v>
      </c>
      <c r="E716" s="21" t="s">
        <v>57</v>
      </c>
      <c r="F716" s="21" t="s">
        <v>1056</v>
      </c>
      <c r="G716" s="63" t="s">
        <v>1780</v>
      </c>
      <c r="H716" s="22">
        <v>2020</v>
      </c>
      <c r="I716" s="22">
        <v>89.6</v>
      </c>
      <c r="J716" s="35"/>
      <c r="K716" s="22">
        <v>89.6</v>
      </c>
      <c r="L716" s="35"/>
      <c r="M716" s="22"/>
      <c r="N716" s="22"/>
      <c r="O716" s="21" t="s">
        <v>2223</v>
      </c>
      <c r="P716" s="21" t="s">
        <v>61</v>
      </c>
      <c r="Q716" s="21" t="s">
        <v>1057</v>
      </c>
      <c r="R716" s="21" t="s">
        <v>63</v>
      </c>
      <c r="S716" s="21" t="s">
        <v>2224</v>
      </c>
      <c r="T716" s="22">
        <v>89.6</v>
      </c>
      <c r="U716" s="21" t="s">
        <v>65</v>
      </c>
      <c r="V716" s="21" t="s">
        <v>66</v>
      </c>
      <c r="W716" s="21" t="s">
        <v>2224</v>
      </c>
      <c r="X716" s="50"/>
    </row>
    <row r="717" ht="27" spans="1:24">
      <c r="A717" s="97">
        <v>707</v>
      </c>
      <c r="B717" s="21" t="s">
        <v>2225</v>
      </c>
      <c r="C717" s="21" t="s">
        <v>2226</v>
      </c>
      <c r="D717" s="21" t="s">
        <v>474</v>
      </c>
      <c r="E717" s="21" t="s">
        <v>57</v>
      </c>
      <c r="F717" s="21" t="s">
        <v>1056</v>
      </c>
      <c r="G717" s="21" t="s">
        <v>1770</v>
      </c>
      <c r="H717" s="22">
        <v>2020</v>
      </c>
      <c r="I717" s="22">
        <v>177.19</v>
      </c>
      <c r="J717" s="35"/>
      <c r="K717" s="22">
        <v>177.19</v>
      </c>
      <c r="L717" s="35"/>
      <c r="M717" s="22"/>
      <c r="N717" s="22"/>
      <c r="O717" s="21" t="s">
        <v>2227</v>
      </c>
      <c r="P717" s="21" t="s">
        <v>61</v>
      </c>
      <c r="Q717" s="21" t="s">
        <v>1057</v>
      </c>
      <c r="R717" s="21" t="s">
        <v>63</v>
      </c>
      <c r="S717" s="21" t="s">
        <v>2228</v>
      </c>
      <c r="T717" s="22">
        <v>177.19</v>
      </c>
      <c r="U717" s="21" t="s">
        <v>65</v>
      </c>
      <c r="V717" s="21" t="s">
        <v>66</v>
      </c>
      <c r="W717" s="21" t="s">
        <v>2228</v>
      </c>
      <c r="X717" s="50"/>
    </row>
    <row r="718" ht="27" spans="1:24">
      <c r="A718" s="97">
        <v>708</v>
      </c>
      <c r="B718" s="21" t="s">
        <v>2229</v>
      </c>
      <c r="C718" s="21" t="s">
        <v>2230</v>
      </c>
      <c r="D718" s="21" t="s">
        <v>1040</v>
      </c>
      <c r="E718" s="21" t="s">
        <v>57</v>
      </c>
      <c r="F718" s="21" t="s">
        <v>1056</v>
      </c>
      <c r="G718" s="21" t="s">
        <v>1770</v>
      </c>
      <c r="H718" s="22">
        <v>2020</v>
      </c>
      <c r="I718" s="22">
        <v>82.85</v>
      </c>
      <c r="J718" s="35"/>
      <c r="K718" s="22">
        <v>82.85</v>
      </c>
      <c r="L718" s="35"/>
      <c r="M718" s="22"/>
      <c r="N718" s="22"/>
      <c r="O718" s="21" t="s">
        <v>2229</v>
      </c>
      <c r="P718" s="21" t="s">
        <v>61</v>
      </c>
      <c r="Q718" s="21" t="s">
        <v>1057</v>
      </c>
      <c r="R718" s="21" t="s">
        <v>63</v>
      </c>
      <c r="S718" s="21" t="s">
        <v>2231</v>
      </c>
      <c r="T718" s="22">
        <v>82.85</v>
      </c>
      <c r="U718" s="21" t="s">
        <v>65</v>
      </c>
      <c r="V718" s="21" t="s">
        <v>66</v>
      </c>
      <c r="W718" s="21" t="s">
        <v>2231</v>
      </c>
      <c r="X718" s="50"/>
    </row>
    <row r="719" ht="27" spans="1:24">
      <c r="A719" s="97">
        <v>709</v>
      </c>
      <c r="B719" s="21" t="s">
        <v>2232</v>
      </c>
      <c r="C719" s="21" t="s">
        <v>2233</v>
      </c>
      <c r="D719" s="21" t="s">
        <v>1065</v>
      </c>
      <c r="E719" s="21" t="s">
        <v>57</v>
      </c>
      <c r="F719" s="21" t="s">
        <v>1056</v>
      </c>
      <c r="G719" s="21" t="s">
        <v>1770</v>
      </c>
      <c r="H719" s="22">
        <v>2020</v>
      </c>
      <c r="I719" s="22">
        <v>52.47</v>
      </c>
      <c r="J719" s="35"/>
      <c r="K719" s="22">
        <v>52.47</v>
      </c>
      <c r="L719" s="35"/>
      <c r="M719" s="22"/>
      <c r="N719" s="22"/>
      <c r="O719" s="21" t="s">
        <v>2232</v>
      </c>
      <c r="P719" s="21" t="s">
        <v>61</v>
      </c>
      <c r="Q719" s="21" t="s">
        <v>1057</v>
      </c>
      <c r="R719" s="21" t="s">
        <v>63</v>
      </c>
      <c r="S719" s="21" t="s">
        <v>2234</v>
      </c>
      <c r="T719" s="22">
        <v>52.47</v>
      </c>
      <c r="U719" s="21" t="s">
        <v>65</v>
      </c>
      <c r="V719" s="21" t="s">
        <v>66</v>
      </c>
      <c r="W719" s="21" t="s">
        <v>2234</v>
      </c>
      <c r="X719" s="50"/>
    </row>
    <row r="720" ht="40.5" spans="1:24">
      <c r="A720" s="97">
        <v>710</v>
      </c>
      <c r="B720" s="21" t="s">
        <v>2235</v>
      </c>
      <c r="C720" s="21" t="s">
        <v>2236</v>
      </c>
      <c r="D720" s="21" t="s">
        <v>2237</v>
      </c>
      <c r="E720" s="21" t="s">
        <v>57</v>
      </c>
      <c r="F720" s="21" t="s">
        <v>1056</v>
      </c>
      <c r="G720" s="63" t="s">
        <v>1714</v>
      </c>
      <c r="H720" s="22">
        <v>2020</v>
      </c>
      <c r="I720" s="22">
        <v>84.32</v>
      </c>
      <c r="J720" s="35"/>
      <c r="K720" s="22">
        <v>84.32</v>
      </c>
      <c r="L720" s="35"/>
      <c r="M720" s="22"/>
      <c r="N720" s="22"/>
      <c r="O720" s="21" t="s">
        <v>2235</v>
      </c>
      <c r="P720" s="21" t="s">
        <v>61</v>
      </c>
      <c r="Q720" s="21" t="s">
        <v>1057</v>
      </c>
      <c r="R720" s="21" t="s">
        <v>63</v>
      </c>
      <c r="S720" s="21" t="s">
        <v>2238</v>
      </c>
      <c r="T720" s="22">
        <v>84.32</v>
      </c>
      <c r="U720" s="21" t="s">
        <v>65</v>
      </c>
      <c r="V720" s="21" t="s">
        <v>66</v>
      </c>
      <c r="W720" s="21" t="s">
        <v>2238</v>
      </c>
      <c r="X720" s="50"/>
    </row>
    <row r="721" ht="40.5" spans="1:24">
      <c r="A721" s="97">
        <v>711</v>
      </c>
      <c r="B721" s="21" t="s">
        <v>2239</v>
      </c>
      <c r="C721" s="21" t="s">
        <v>2240</v>
      </c>
      <c r="D721" s="21" t="s">
        <v>2241</v>
      </c>
      <c r="E721" s="21" t="s">
        <v>57</v>
      </c>
      <c r="F721" s="21" t="s">
        <v>1056</v>
      </c>
      <c r="G721" s="63" t="s">
        <v>1714</v>
      </c>
      <c r="H721" s="22">
        <v>2020</v>
      </c>
      <c r="I721" s="22">
        <v>24.53</v>
      </c>
      <c r="J721" s="35"/>
      <c r="K721" s="22">
        <v>24.53</v>
      </c>
      <c r="L721" s="35"/>
      <c r="M721" s="22"/>
      <c r="N721" s="22"/>
      <c r="O721" s="21" t="s">
        <v>2239</v>
      </c>
      <c r="P721" s="21" t="s">
        <v>61</v>
      </c>
      <c r="Q721" s="21" t="s">
        <v>1057</v>
      </c>
      <c r="R721" s="21" t="s">
        <v>63</v>
      </c>
      <c r="S721" s="21" t="s">
        <v>2242</v>
      </c>
      <c r="T721" s="22">
        <v>24.53</v>
      </c>
      <c r="U721" s="21" t="s">
        <v>65</v>
      </c>
      <c r="V721" s="21" t="s">
        <v>66</v>
      </c>
      <c r="W721" s="21" t="s">
        <v>2242</v>
      </c>
      <c r="X721" s="50"/>
    </row>
    <row r="722" ht="54" spans="1:24">
      <c r="A722" s="97">
        <v>712</v>
      </c>
      <c r="B722" s="21" t="s">
        <v>2243</v>
      </c>
      <c r="C722" s="21" t="s">
        <v>2244</v>
      </c>
      <c r="D722" s="21" t="s">
        <v>2245</v>
      </c>
      <c r="E722" s="21" t="s">
        <v>57</v>
      </c>
      <c r="F722" s="21" t="s">
        <v>1056</v>
      </c>
      <c r="G722" s="63" t="s">
        <v>1780</v>
      </c>
      <c r="H722" s="22">
        <v>2020</v>
      </c>
      <c r="I722" s="22">
        <v>65.96</v>
      </c>
      <c r="J722" s="35"/>
      <c r="K722" s="22">
        <v>65.96</v>
      </c>
      <c r="L722" s="35"/>
      <c r="M722" s="22"/>
      <c r="N722" s="22"/>
      <c r="O722" s="21" t="s">
        <v>2243</v>
      </c>
      <c r="P722" s="21" t="s">
        <v>61</v>
      </c>
      <c r="Q722" s="21" t="s">
        <v>1057</v>
      </c>
      <c r="R722" s="21" t="s">
        <v>63</v>
      </c>
      <c r="S722" s="21" t="s">
        <v>2246</v>
      </c>
      <c r="T722" s="22">
        <v>65.96</v>
      </c>
      <c r="U722" s="21" t="s">
        <v>65</v>
      </c>
      <c r="V722" s="21" t="s">
        <v>66</v>
      </c>
      <c r="W722" s="21" t="s">
        <v>2246</v>
      </c>
      <c r="X722" s="50"/>
    </row>
    <row r="723" ht="27" spans="1:24">
      <c r="A723" s="97">
        <v>713</v>
      </c>
      <c r="B723" s="21" t="s">
        <v>2247</v>
      </c>
      <c r="C723" s="21" t="s">
        <v>2248</v>
      </c>
      <c r="D723" s="21" t="s">
        <v>2249</v>
      </c>
      <c r="E723" s="21" t="s">
        <v>57</v>
      </c>
      <c r="F723" s="21" t="s">
        <v>1056</v>
      </c>
      <c r="G723" s="63" t="s">
        <v>1780</v>
      </c>
      <c r="H723" s="22">
        <v>2020</v>
      </c>
      <c r="I723" s="22">
        <v>311.42</v>
      </c>
      <c r="J723" s="35"/>
      <c r="K723" s="22">
        <v>311.42</v>
      </c>
      <c r="L723" s="35"/>
      <c r="M723" s="22"/>
      <c r="N723" s="22"/>
      <c r="O723" s="21" t="s">
        <v>2247</v>
      </c>
      <c r="P723" s="21" t="s">
        <v>61</v>
      </c>
      <c r="Q723" s="21" t="s">
        <v>1057</v>
      </c>
      <c r="R723" s="21" t="s">
        <v>63</v>
      </c>
      <c r="S723" s="21" t="s">
        <v>2250</v>
      </c>
      <c r="T723" s="22">
        <v>311.42</v>
      </c>
      <c r="U723" s="21" t="s">
        <v>65</v>
      </c>
      <c r="V723" s="21" t="s">
        <v>66</v>
      </c>
      <c r="W723" s="21" t="s">
        <v>2250</v>
      </c>
      <c r="X723" s="50"/>
    </row>
    <row r="724" ht="40.5" spans="1:24">
      <c r="A724" s="97">
        <v>714</v>
      </c>
      <c r="B724" s="21" t="s">
        <v>2251</v>
      </c>
      <c r="C724" s="21" t="s">
        <v>2252</v>
      </c>
      <c r="D724" s="21" t="s">
        <v>2253</v>
      </c>
      <c r="E724" s="21" t="s">
        <v>57</v>
      </c>
      <c r="F724" s="21" t="s">
        <v>1056</v>
      </c>
      <c r="G724" s="63" t="s">
        <v>1714</v>
      </c>
      <c r="H724" s="22">
        <v>2020</v>
      </c>
      <c r="I724" s="22">
        <v>4</v>
      </c>
      <c r="J724" s="35"/>
      <c r="K724" s="22">
        <v>4</v>
      </c>
      <c r="L724" s="35"/>
      <c r="M724" s="22"/>
      <c r="N724" s="22"/>
      <c r="O724" s="21" t="s">
        <v>2251</v>
      </c>
      <c r="P724" s="21" t="s">
        <v>61</v>
      </c>
      <c r="Q724" s="21" t="s">
        <v>1057</v>
      </c>
      <c r="R724" s="21" t="s">
        <v>63</v>
      </c>
      <c r="S724" s="21" t="s">
        <v>1254</v>
      </c>
      <c r="T724" s="22">
        <v>4</v>
      </c>
      <c r="U724" s="21" t="s">
        <v>65</v>
      </c>
      <c r="V724" s="21" t="s">
        <v>66</v>
      </c>
      <c r="W724" s="21" t="s">
        <v>1254</v>
      </c>
      <c r="X724" s="50"/>
    </row>
    <row r="725" ht="94.5" spans="1:24">
      <c r="A725" s="97">
        <v>715</v>
      </c>
      <c r="B725" s="21" t="s">
        <v>2254</v>
      </c>
      <c r="C725" s="21" t="s">
        <v>2255</v>
      </c>
      <c r="D725" s="21" t="s">
        <v>2256</v>
      </c>
      <c r="E725" s="21" t="s">
        <v>57</v>
      </c>
      <c r="F725" s="21" t="s">
        <v>1056</v>
      </c>
      <c r="G725" s="21" t="s">
        <v>1770</v>
      </c>
      <c r="H725" s="22">
        <v>2020</v>
      </c>
      <c r="I725" s="22">
        <v>13</v>
      </c>
      <c r="J725" s="35"/>
      <c r="K725" s="22">
        <v>13</v>
      </c>
      <c r="L725" s="35"/>
      <c r="M725" s="22"/>
      <c r="N725" s="22"/>
      <c r="O725" s="21" t="s">
        <v>2254</v>
      </c>
      <c r="P725" s="21" t="s">
        <v>61</v>
      </c>
      <c r="Q725" s="21" t="s">
        <v>1057</v>
      </c>
      <c r="R725" s="21" t="s">
        <v>63</v>
      </c>
      <c r="S725" s="21" t="s">
        <v>2257</v>
      </c>
      <c r="T725" s="22">
        <v>13</v>
      </c>
      <c r="U725" s="21" t="s">
        <v>65</v>
      </c>
      <c r="V725" s="21" t="s">
        <v>66</v>
      </c>
      <c r="W725" s="21" t="s">
        <v>2257</v>
      </c>
      <c r="X725" s="50"/>
    </row>
    <row r="726" ht="189" spans="1:24">
      <c r="A726" s="97">
        <v>716</v>
      </c>
      <c r="B726" s="21" t="s">
        <v>2258</v>
      </c>
      <c r="C726" s="21" t="s">
        <v>2259</v>
      </c>
      <c r="D726" s="21" t="s">
        <v>2260</v>
      </c>
      <c r="E726" s="21" t="s">
        <v>57</v>
      </c>
      <c r="F726" s="21" t="s">
        <v>1056</v>
      </c>
      <c r="G726" s="63" t="s">
        <v>1714</v>
      </c>
      <c r="H726" s="22">
        <v>2020</v>
      </c>
      <c r="I726" s="22">
        <v>80</v>
      </c>
      <c r="J726" s="35"/>
      <c r="K726" s="22">
        <v>80</v>
      </c>
      <c r="L726" s="35"/>
      <c r="M726" s="22"/>
      <c r="N726" s="22"/>
      <c r="O726" s="21" t="s">
        <v>2258</v>
      </c>
      <c r="P726" s="21" t="s">
        <v>61</v>
      </c>
      <c r="Q726" s="21" t="s">
        <v>1057</v>
      </c>
      <c r="R726" s="21" t="s">
        <v>63</v>
      </c>
      <c r="S726" s="21" t="s">
        <v>2260</v>
      </c>
      <c r="T726" s="22">
        <v>80</v>
      </c>
      <c r="U726" s="21" t="s">
        <v>65</v>
      </c>
      <c r="V726" s="21" t="s">
        <v>66</v>
      </c>
      <c r="W726" s="21" t="s">
        <v>2260</v>
      </c>
      <c r="X726" s="50"/>
    </row>
    <row r="727" ht="27" spans="1:24">
      <c r="A727" s="97">
        <v>717</v>
      </c>
      <c r="B727" s="21" t="s">
        <v>2261</v>
      </c>
      <c r="C727" s="21" t="s">
        <v>2262</v>
      </c>
      <c r="D727" s="21" t="s">
        <v>59</v>
      </c>
      <c r="E727" s="21" t="s">
        <v>57</v>
      </c>
      <c r="F727" s="21" t="s">
        <v>1056</v>
      </c>
      <c r="G727" s="21" t="s">
        <v>1770</v>
      </c>
      <c r="H727" s="22">
        <v>2020</v>
      </c>
      <c r="I727" s="22">
        <v>10</v>
      </c>
      <c r="J727" s="35"/>
      <c r="K727" s="22">
        <v>10</v>
      </c>
      <c r="L727" s="35"/>
      <c r="M727" s="22"/>
      <c r="N727" s="22"/>
      <c r="O727" s="21" t="s">
        <v>2261</v>
      </c>
      <c r="P727" s="21" t="s">
        <v>61</v>
      </c>
      <c r="Q727" s="21" t="s">
        <v>1057</v>
      </c>
      <c r="R727" s="21" t="s">
        <v>63</v>
      </c>
      <c r="S727" s="21" t="s">
        <v>59</v>
      </c>
      <c r="T727" s="22">
        <v>10</v>
      </c>
      <c r="U727" s="21" t="s">
        <v>65</v>
      </c>
      <c r="V727" s="21" t="s">
        <v>66</v>
      </c>
      <c r="W727" s="21" t="s">
        <v>59</v>
      </c>
      <c r="X727" s="50"/>
    </row>
    <row r="728" ht="40.5" spans="1:24">
      <c r="A728" s="97">
        <v>718</v>
      </c>
      <c r="B728" s="21" t="s">
        <v>2263</v>
      </c>
      <c r="C728" s="21" t="s">
        <v>2264</v>
      </c>
      <c r="D728" s="21" t="s">
        <v>2265</v>
      </c>
      <c r="E728" s="21" t="s">
        <v>57</v>
      </c>
      <c r="F728" s="21" t="s">
        <v>1056</v>
      </c>
      <c r="G728" s="21" t="s">
        <v>1770</v>
      </c>
      <c r="H728" s="22">
        <v>2020</v>
      </c>
      <c r="I728" s="22">
        <v>200</v>
      </c>
      <c r="J728" s="35"/>
      <c r="K728" s="22">
        <v>200</v>
      </c>
      <c r="L728" s="35"/>
      <c r="M728" s="22"/>
      <c r="N728" s="22"/>
      <c r="O728" s="21" t="s">
        <v>2263</v>
      </c>
      <c r="P728" s="21" t="s">
        <v>61</v>
      </c>
      <c r="Q728" s="21" t="s">
        <v>96</v>
      </c>
      <c r="R728" s="21" t="s">
        <v>63</v>
      </c>
      <c r="S728" s="21" t="s">
        <v>2265</v>
      </c>
      <c r="T728" s="22">
        <v>200</v>
      </c>
      <c r="U728" s="21" t="s">
        <v>65</v>
      </c>
      <c r="V728" s="21" t="s">
        <v>66</v>
      </c>
      <c r="W728" s="21" t="s">
        <v>2265</v>
      </c>
      <c r="X728" s="50"/>
    </row>
    <row r="729" ht="40.5" spans="1:24">
      <c r="A729" s="97">
        <v>719</v>
      </c>
      <c r="B729" s="21" t="s">
        <v>2266</v>
      </c>
      <c r="C729" s="21" t="s">
        <v>2267</v>
      </c>
      <c r="D729" s="21" t="s">
        <v>2268</v>
      </c>
      <c r="E729" s="21" t="s">
        <v>57</v>
      </c>
      <c r="F729" s="21" t="s">
        <v>1056</v>
      </c>
      <c r="G729" s="21" t="s">
        <v>1780</v>
      </c>
      <c r="H729" s="22">
        <v>2020</v>
      </c>
      <c r="I729" s="22">
        <v>180</v>
      </c>
      <c r="J729" s="35"/>
      <c r="K729" s="22">
        <v>180</v>
      </c>
      <c r="L729" s="35"/>
      <c r="M729" s="22"/>
      <c r="N729" s="22"/>
      <c r="O729" s="21" t="s">
        <v>2266</v>
      </c>
      <c r="P729" s="21" t="s">
        <v>61</v>
      </c>
      <c r="Q729" s="21" t="s">
        <v>96</v>
      </c>
      <c r="R729" s="21" t="s">
        <v>63</v>
      </c>
      <c r="S729" s="21" t="s">
        <v>2268</v>
      </c>
      <c r="T729" s="22">
        <v>180</v>
      </c>
      <c r="U729" s="21" t="s">
        <v>65</v>
      </c>
      <c r="V729" s="21" t="s">
        <v>66</v>
      </c>
      <c r="W729" s="21" t="s">
        <v>2268</v>
      </c>
      <c r="X729" s="50"/>
    </row>
    <row r="730" ht="40.5" spans="1:24">
      <c r="A730" s="97">
        <v>720</v>
      </c>
      <c r="B730" s="21" t="s">
        <v>2269</v>
      </c>
      <c r="C730" s="21" t="s">
        <v>2270</v>
      </c>
      <c r="D730" s="21" t="s">
        <v>1254</v>
      </c>
      <c r="E730" s="21" t="s">
        <v>57</v>
      </c>
      <c r="F730" s="21" t="s">
        <v>1056</v>
      </c>
      <c r="G730" s="27" t="s">
        <v>1714</v>
      </c>
      <c r="H730" s="22">
        <v>2020</v>
      </c>
      <c r="I730" s="22">
        <v>20</v>
      </c>
      <c r="J730" s="35"/>
      <c r="K730" s="22">
        <v>20</v>
      </c>
      <c r="L730" s="35"/>
      <c r="M730" s="22"/>
      <c r="N730" s="22"/>
      <c r="O730" s="21" t="s">
        <v>2269</v>
      </c>
      <c r="P730" s="21" t="s">
        <v>61</v>
      </c>
      <c r="Q730" s="21" t="s">
        <v>96</v>
      </c>
      <c r="R730" s="21" t="s">
        <v>63</v>
      </c>
      <c r="S730" s="21" t="s">
        <v>1254</v>
      </c>
      <c r="T730" s="22">
        <v>20</v>
      </c>
      <c r="U730" s="21" t="s">
        <v>65</v>
      </c>
      <c r="V730" s="21" t="s">
        <v>66</v>
      </c>
      <c r="W730" s="21" t="s">
        <v>1254</v>
      </c>
      <c r="X730" s="50"/>
    </row>
    <row r="731" ht="54" spans="1:24">
      <c r="A731" s="97">
        <v>721</v>
      </c>
      <c r="B731" s="21" t="s">
        <v>2271</v>
      </c>
      <c r="C731" s="21" t="s">
        <v>2272</v>
      </c>
      <c r="D731" s="21" t="s">
        <v>2273</v>
      </c>
      <c r="E731" s="21" t="s">
        <v>57</v>
      </c>
      <c r="F731" s="21" t="s">
        <v>1056</v>
      </c>
      <c r="G731" s="27" t="s">
        <v>1714</v>
      </c>
      <c r="H731" s="22">
        <v>2020</v>
      </c>
      <c r="I731" s="22">
        <v>100</v>
      </c>
      <c r="J731" s="35"/>
      <c r="K731" s="22">
        <v>100</v>
      </c>
      <c r="L731" s="35"/>
      <c r="M731" s="22"/>
      <c r="N731" s="22"/>
      <c r="O731" s="21" t="s">
        <v>2271</v>
      </c>
      <c r="P731" s="21" t="s">
        <v>61</v>
      </c>
      <c r="Q731" s="21" t="s">
        <v>96</v>
      </c>
      <c r="R731" s="21" t="s">
        <v>63</v>
      </c>
      <c r="S731" s="21" t="s">
        <v>2273</v>
      </c>
      <c r="T731" s="22">
        <v>100</v>
      </c>
      <c r="U731" s="21" t="s">
        <v>65</v>
      </c>
      <c r="V731" s="21" t="s">
        <v>66</v>
      </c>
      <c r="W731" s="21" t="s">
        <v>2273</v>
      </c>
      <c r="X731" s="50"/>
    </row>
    <row r="732" ht="40.5" spans="1:24">
      <c r="A732" s="97">
        <v>722</v>
      </c>
      <c r="B732" s="21" t="s">
        <v>2274</v>
      </c>
      <c r="C732" s="21" t="s">
        <v>2275</v>
      </c>
      <c r="D732" s="21" t="s">
        <v>1298</v>
      </c>
      <c r="E732" s="21" t="s">
        <v>57</v>
      </c>
      <c r="F732" s="21" t="s">
        <v>1056</v>
      </c>
      <c r="G732" s="27" t="s">
        <v>1714</v>
      </c>
      <c r="H732" s="22">
        <v>2020</v>
      </c>
      <c r="I732" s="22">
        <v>20</v>
      </c>
      <c r="J732" s="35"/>
      <c r="K732" s="22">
        <v>20</v>
      </c>
      <c r="L732" s="35"/>
      <c r="M732" s="22"/>
      <c r="N732" s="22"/>
      <c r="O732" s="21" t="s">
        <v>2274</v>
      </c>
      <c r="P732" s="21" t="s">
        <v>61</v>
      </c>
      <c r="Q732" s="21" t="s">
        <v>96</v>
      </c>
      <c r="R732" s="21" t="s">
        <v>63</v>
      </c>
      <c r="S732" s="21" t="s">
        <v>1298</v>
      </c>
      <c r="T732" s="22">
        <v>20</v>
      </c>
      <c r="U732" s="21" t="s">
        <v>65</v>
      </c>
      <c r="V732" s="21" t="s">
        <v>66</v>
      </c>
      <c r="W732" s="21" t="s">
        <v>1298</v>
      </c>
      <c r="X732" s="50"/>
    </row>
    <row r="733" ht="40.5" spans="1:24">
      <c r="A733" s="97">
        <v>723</v>
      </c>
      <c r="B733" s="21" t="s">
        <v>2276</v>
      </c>
      <c r="C733" s="21" t="s">
        <v>2277</v>
      </c>
      <c r="D733" s="21" t="s">
        <v>301</v>
      </c>
      <c r="E733" s="21" t="s">
        <v>57</v>
      </c>
      <c r="F733" s="21" t="s">
        <v>1056</v>
      </c>
      <c r="G733" s="27" t="s">
        <v>1714</v>
      </c>
      <c r="H733" s="22">
        <v>2020</v>
      </c>
      <c r="I733" s="22">
        <v>15</v>
      </c>
      <c r="J733" s="35"/>
      <c r="K733" s="22">
        <v>15</v>
      </c>
      <c r="L733" s="35"/>
      <c r="M733" s="22"/>
      <c r="N733" s="22"/>
      <c r="O733" s="21" t="s">
        <v>2276</v>
      </c>
      <c r="P733" s="21" t="s">
        <v>61</v>
      </c>
      <c r="Q733" s="21" t="s">
        <v>96</v>
      </c>
      <c r="R733" s="21" t="s">
        <v>63</v>
      </c>
      <c r="S733" s="21" t="s">
        <v>301</v>
      </c>
      <c r="T733" s="22">
        <v>15</v>
      </c>
      <c r="U733" s="21" t="s">
        <v>65</v>
      </c>
      <c r="V733" s="21" t="s">
        <v>66</v>
      </c>
      <c r="W733" s="21" t="s">
        <v>301</v>
      </c>
      <c r="X733" s="50"/>
    </row>
    <row r="734" ht="27" spans="1:24">
      <c r="A734" s="97">
        <v>724</v>
      </c>
      <c r="B734" s="21" t="s">
        <v>2278</v>
      </c>
      <c r="C734" s="21" t="s">
        <v>2279</v>
      </c>
      <c r="D734" s="21" t="s">
        <v>1911</v>
      </c>
      <c r="E734" s="21" t="s">
        <v>57</v>
      </c>
      <c r="F734" s="21" t="s">
        <v>1056</v>
      </c>
      <c r="G734" s="21" t="s">
        <v>1770</v>
      </c>
      <c r="H734" s="22">
        <v>2020</v>
      </c>
      <c r="I734" s="22">
        <v>15</v>
      </c>
      <c r="J734" s="35"/>
      <c r="K734" s="22">
        <v>15</v>
      </c>
      <c r="L734" s="35"/>
      <c r="M734" s="22"/>
      <c r="N734" s="22"/>
      <c r="O734" s="21" t="s">
        <v>2278</v>
      </c>
      <c r="P734" s="21" t="s">
        <v>61</v>
      </c>
      <c r="Q734" s="21" t="s">
        <v>96</v>
      </c>
      <c r="R734" s="21" t="s">
        <v>63</v>
      </c>
      <c r="S734" s="21" t="s">
        <v>1911</v>
      </c>
      <c r="T734" s="22">
        <v>15</v>
      </c>
      <c r="U734" s="21" t="s">
        <v>65</v>
      </c>
      <c r="V734" s="21" t="s">
        <v>66</v>
      </c>
      <c r="W734" s="21" t="s">
        <v>1911</v>
      </c>
      <c r="X734" s="50"/>
    </row>
    <row r="735" ht="27" spans="1:24">
      <c r="A735" s="97">
        <v>725</v>
      </c>
      <c r="B735" s="21" t="s">
        <v>2280</v>
      </c>
      <c r="C735" s="21" t="s">
        <v>2281</v>
      </c>
      <c r="D735" s="21" t="s">
        <v>2282</v>
      </c>
      <c r="E735" s="21" t="s">
        <v>57</v>
      </c>
      <c r="F735" s="21" t="s">
        <v>1056</v>
      </c>
      <c r="G735" s="21" t="s">
        <v>1770</v>
      </c>
      <c r="H735" s="22">
        <v>2020</v>
      </c>
      <c r="I735" s="22">
        <v>8</v>
      </c>
      <c r="J735" s="35"/>
      <c r="K735" s="22">
        <v>8</v>
      </c>
      <c r="L735" s="35"/>
      <c r="M735" s="22"/>
      <c r="N735" s="22"/>
      <c r="O735" s="21" t="s">
        <v>2280</v>
      </c>
      <c r="P735" s="21" t="s">
        <v>61</v>
      </c>
      <c r="Q735" s="21" t="s">
        <v>96</v>
      </c>
      <c r="R735" s="21" t="s">
        <v>63</v>
      </c>
      <c r="S735" s="21" t="s">
        <v>2282</v>
      </c>
      <c r="T735" s="22">
        <v>8</v>
      </c>
      <c r="U735" s="21" t="s">
        <v>65</v>
      </c>
      <c r="V735" s="21" t="s">
        <v>66</v>
      </c>
      <c r="W735" s="21" t="s">
        <v>2282</v>
      </c>
      <c r="X735" s="50"/>
    </row>
    <row r="736" ht="108" spans="1:24">
      <c r="A736" s="97">
        <v>726</v>
      </c>
      <c r="B736" s="21" t="s">
        <v>2283</v>
      </c>
      <c r="C736" s="21" t="s">
        <v>2284</v>
      </c>
      <c r="D736" s="21" t="s">
        <v>2285</v>
      </c>
      <c r="E736" s="21" t="s">
        <v>57</v>
      </c>
      <c r="F736" s="21" t="s">
        <v>1056</v>
      </c>
      <c r="G736" s="63" t="s">
        <v>1714</v>
      </c>
      <c r="H736" s="22">
        <v>2020</v>
      </c>
      <c r="I736" s="22">
        <v>497.233924</v>
      </c>
      <c r="J736" s="35"/>
      <c r="K736" s="36"/>
      <c r="L736" s="37">
        <v>497.233924</v>
      </c>
      <c r="M736" s="22"/>
      <c r="N736" s="22"/>
      <c r="O736" s="21" t="s">
        <v>2283</v>
      </c>
      <c r="P736" s="21" t="s">
        <v>61</v>
      </c>
      <c r="Q736" s="21" t="s">
        <v>1057</v>
      </c>
      <c r="R736" s="21" t="s">
        <v>63</v>
      </c>
      <c r="S736" s="21" t="s">
        <v>2285</v>
      </c>
      <c r="T736" s="22">
        <v>497.233924</v>
      </c>
      <c r="U736" s="21" t="s">
        <v>65</v>
      </c>
      <c r="V736" s="21" t="s">
        <v>66</v>
      </c>
      <c r="W736" s="21" t="s">
        <v>2285</v>
      </c>
      <c r="X736" s="50"/>
    </row>
    <row r="737" ht="54" spans="1:24">
      <c r="A737" s="97">
        <v>727</v>
      </c>
      <c r="B737" s="21" t="s">
        <v>2286</v>
      </c>
      <c r="C737" s="21" t="s">
        <v>2287</v>
      </c>
      <c r="D737" s="21" t="s">
        <v>2288</v>
      </c>
      <c r="E737" s="21" t="s">
        <v>57</v>
      </c>
      <c r="F737" s="21" t="s">
        <v>1056</v>
      </c>
      <c r="G737" s="21" t="s">
        <v>1770</v>
      </c>
      <c r="H737" s="22">
        <v>2020</v>
      </c>
      <c r="I737" s="22">
        <v>58.07</v>
      </c>
      <c r="J737" s="35"/>
      <c r="K737" s="36"/>
      <c r="L737" s="37">
        <v>58.07</v>
      </c>
      <c r="M737" s="22"/>
      <c r="N737" s="22"/>
      <c r="O737" s="21" t="s">
        <v>2286</v>
      </c>
      <c r="P737" s="21" t="s">
        <v>61</v>
      </c>
      <c r="Q737" s="21" t="s">
        <v>1057</v>
      </c>
      <c r="R737" s="21" t="s">
        <v>63</v>
      </c>
      <c r="S737" s="21" t="s">
        <v>2289</v>
      </c>
      <c r="T737" s="22">
        <v>58.07</v>
      </c>
      <c r="U737" s="21" t="s">
        <v>65</v>
      </c>
      <c r="V737" s="21" t="s">
        <v>66</v>
      </c>
      <c r="W737" s="21" t="s">
        <v>2289</v>
      </c>
      <c r="X737" s="50"/>
    </row>
    <row r="738" ht="94.5" spans="1:24">
      <c r="A738" s="97">
        <v>728</v>
      </c>
      <c r="B738" s="21" t="s">
        <v>2290</v>
      </c>
      <c r="C738" s="21" t="s">
        <v>2291</v>
      </c>
      <c r="D738" s="21" t="s">
        <v>2292</v>
      </c>
      <c r="E738" s="21" t="s">
        <v>57</v>
      </c>
      <c r="F738" s="21" t="s">
        <v>1056</v>
      </c>
      <c r="G738" s="21" t="s">
        <v>1770</v>
      </c>
      <c r="H738" s="22">
        <v>2020</v>
      </c>
      <c r="I738" s="22">
        <v>169.89</v>
      </c>
      <c r="J738" s="35"/>
      <c r="K738" s="36"/>
      <c r="L738" s="37">
        <v>169.89</v>
      </c>
      <c r="M738" s="22"/>
      <c r="N738" s="22"/>
      <c r="O738" s="21" t="s">
        <v>2290</v>
      </c>
      <c r="P738" s="21" t="s">
        <v>61</v>
      </c>
      <c r="Q738" s="21" t="s">
        <v>1057</v>
      </c>
      <c r="R738" s="21" t="s">
        <v>63</v>
      </c>
      <c r="S738" s="21" t="s">
        <v>2293</v>
      </c>
      <c r="T738" s="22">
        <v>169.89</v>
      </c>
      <c r="U738" s="21" t="s">
        <v>65</v>
      </c>
      <c r="V738" s="21" t="s">
        <v>66</v>
      </c>
      <c r="W738" s="21" t="s">
        <v>2293</v>
      </c>
      <c r="X738" s="50"/>
    </row>
    <row r="739" ht="135" spans="1:24">
      <c r="A739" s="97">
        <v>729</v>
      </c>
      <c r="B739" s="21" t="s">
        <v>2294</v>
      </c>
      <c r="C739" s="21" t="s">
        <v>2295</v>
      </c>
      <c r="D739" s="21" t="s">
        <v>2296</v>
      </c>
      <c r="E739" s="21" t="s">
        <v>57</v>
      </c>
      <c r="F739" s="21" t="s">
        <v>1056</v>
      </c>
      <c r="G739" s="21" t="s">
        <v>1770</v>
      </c>
      <c r="H739" s="22">
        <v>2020</v>
      </c>
      <c r="I739" s="22">
        <v>370.13</v>
      </c>
      <c r="J739" s="35"/>
      <c r="K739" s="36"/>
      <c r="L739" s="37">
        <v>370.13</v>
      </c>
      <c r="M739" s="22"/>
      <c r="N739" s="22"/>
      <c r="O739" s="21" t="s">
        <v>2294</v>
      </c>
      <c r="P739" s="21" t="s">
        <v>61</v>
      </c>
      <c r="Q739" s="21" t="s">
        <v>1057</v>
      </c>
      <c r="R739" s="21" t="s">
        <v>63</v>
      </c>
      <c r="S739" s="21" t="s">
        <v>2297</v>
      </c>
      <c r="T739" s="22">
        <v>370.13</v>
      </c>
      <c r="U739" s="21" t="s">
        <v>65</v>
      </c>
      <c r="V739" s="21" t="s">
        <v>66</v>
      </c>
      <c r="W739" s="21" t="s">
        <v>2297</v>
      </c>
      <c r="X739" s="50"/>
    </row>
    <row r="740" ht="67.5" spans="1:24">
      <c r="A740" s="97">
        <v>730</v>
      </c>
      <c r="B740" s="21" t="s">
        <v>2298</v>
      </c>
      <c r="C740" s="21" t="s">
        <v>2299</v>
      </c>
      <c r="D740" s="21" t="s">
        <v>2300</v>
      </c>
      <c r="E740" s="21" t="s">
        <v>57</v>
      </c>
      <c r="F740" s="21" t="s">
        <v>1056</v>
      </c>
      <c r="G740" s="63" t="s">
        <v>1714</v>
      </c>
      <c r="H740" s="22">
        <v>2020</v>
      </c>
      <c r="I740" s="22">
        <v>60.25</v>
      </c>
      <c r="J740" s="35"/>
      <c r="K740" s="36"/>
      <c r="L740" s="37">
        <v>60.25</v>
      </c>
      <c r="M740" s="22"/>
      <c r="N740" s="22"/>
      <c r="O740" s="21" t="s">
        <v>2298</v>
      </c>
      <c r="P740" s="21" t="s">
        <v>61</v>
      </c>
      <c r="Q740" s="21" t="s">
        <v>1057</v>
      </c>
      <c r="R740" s="21" t="s">
        <v>63</v>
      </c>
      <c r="S740" s="21" t="s">
        <v>2301</v>
      </c>
      <c r="T740" s="22">
        <v>60.25</v>
      </c>
      <c r="U740" s="21" t="s">
        <v>65</v>
      </c>
      <c r="V740" s="21" t="s">
        <v>66</v>
      </c>
      <c r="W740" s="21" t="s">
        <v>2301</v>
      </c>
      <c r="X740" s="50"/>
    </row>
    <row r="741" ht="54" spans="1:24">
      <c r="A741" s="97">
        <v>731</v>
      </c>
      <c r="B741" s="21" t="s">
        <v>2302</v>
      </c>
      <c r="C741" s="21" t="s">
        <v>2303</v>
      </c>
      <c r="D741" s="21" t="s">
        <v>2304</v>
      </c>
      <c r="E741" s="21" t="s">
        <v>57</v>
      </c>
      <c r="F741" s="21" t="s">
        <v>1056</v>
      </c>
      <c r="G741" s="63" t="s">
        <v>1714</v>
      </c>
      <c r="H741" s="22">
        <v>2020</v>
      </c>
      <c r="I741" s="22">
        <v>20.11</v>
      </c>
      <c r="J741" s="35"/>
      <c r="K741" s="36"/>
      <c r="L741" s="37">
        <v>20.11</v>
      </c>
      <c r="M741" s="22"/>
      <c r="N741" s="22"/>
      <c r="O741" s="21" t="s">
        <v>2302</v>
      </c>
      <c r="P741" s="21" t="s">
        <v>61</v>
      </c>
      <c r="Q741" s="21" t="s">
        <v>1057</v>
      </c>
      <c r="R741" s="21" t="s">
        <v>63</v>
      </c>
      <c r="S741" s="21" t="s">
        <v>2305</v>
      </c>
      <c r="T741" s="22">
        <v>20.11</v>
      </c>
      <c r="U741" s="21" t="s">
        <v>65</v>
      </c>
      <c r="V741" s="21" t="s">
        <v>66</v>
      </c>
      <c r="W741" s="21" t="s">
        <v>2305</v>
      </c>
      <c r="X741" s="50"/>
    </row>
    <row r="742" ht="81" spans="1:24">
      <c r="A742" s="97">
        <v>732</v>
      </c>
      <c r="B742" s="21" t="s">
        <v>2306</v>
      </c>
      <c r="C742" s="21" t="s">
        <v>2307</v>
      </c>
      <c r="D742" s="21" t="s">
        <v>2308</v>
      </c>
      <c r="E742" s="21" t="s">
        <v>57</v>
      </c>
      <c r="F742" s="21" t="s">
        <v>1056</v>
      </c>
      <c r="G742" s="63" t="s">
        <v>1714</v>
      </c>
      <c r="H742" s="22">
        <v>2020</v>
      </c>
      <c r="I742" s="22">
        <v>60.54</v>
      </c>
      <c r="J742" s="35"/>
      <c r="K742" s="36"/>
      <c r="L742" s="37">
        <v>60.54</v>
      </c>
      <c r="M742" s="22"/>
      <c r="N742" s="22"/>
      <c r="O742" s="21" t="s">
        <v>2306</v>
      </c>
      <c r="P742" s="21" t="s">
        <v>61</v>
      </c>
      <c r="Q742" s="21" t="s">
        <v>1057</v>
      </c>
      <c r="R742" s="21" t="s">
        <v>63</v>
      </c>
      <c r="S742" s="21" t="s">
        <v>2309</v>
      </c>
      <c r="T742" s="22">
        <v>60.54</v>
      </c>
      <c r="U742" s="21" t="s">
        <v>65</v>
      </c>
      <c r="V742" s="21" t="s">
        <v>66</v>
      </c>
      <c r="W742" s="21" t="s">
        <v>2309</v>
      </c>
      <c r="X742" s="50"/>
    </row>
    <row r="743" ht="67.5" spans="1:24">
      <c r="A743" s="97">
        <v>733</v>
      </c>
      <c r="B743" s="21" t="s">
        <v>2310</v>
      </c>
      <c r="C743" s="21" t="s">
        <v>2311</v>
      </c>
      <c r="D743" s="21" t="s">
        <v>2312</v>
      </c>
      <c r="E743" s="21" t="s">
        <v>57</v>
      </c>
      <c r="F743" s="21" t="s">
        <v>1056</v>
      </c>
      <c r="G743" s="63" t="s">
        <v>1714</v>
      </c>
      <c r="H743" s="22">
        <v>2020</v>
      </c>
      <c r="I743" s="22">
        <v>34.34</v>
      </c>
      <c r="J743" s="35"/>
      <c r="K743" s="36"/>
      <c r="L743" s="37">
        <v>34.34</v>
      </c>
      <c r="M743" s="22"/>
      <c r="N743" s="22"/>
      <c r="O743" s="21" t="s">
        <v>2310</v>
      </c>
      <c r="P743" s="21" t="s">
        <v>61</v>
      </c>
      <c r="Q743" s="21" t="s">
        <v>1057</v>
      </c>
      <c r="R743" s="21" t="s">
        <v>63</v>
      </c>
      <c r="S743" s="21" t="s">
        <v>2313</v>
      </c>
      <c r="T743" s="22">
        <v>34.34</v>
      </c>
      <c r="U743" s="21" t="s">
        <v>65</v>
      </c>
      <c r="V743" s="21" t="s">
        <v>66</v>
      </c>
      <c r="W743" s="21" t="s">
        <v>2313</v>
      </c>
      <c r="X743" s="50"/>
    </row>
    <row r="744" ht="94.5" spans="1:24">
      <c r="A744" s="97">
        <v>734</v>
      </c>
      <c r="B744" s="21" t="s">
        <v>2314</v>
      </c>
      <c r="C744" s="21" t="s">
        <v>2315</v>
      </c>
      <c r="D744" s="21" t="s">
        <v>2316</v>
      </c>
      <c r="E744" s="21" t="s">
        <v>57</v>
      </c>
      <c r="F744" s="21" t="s">
        <v>1056</v>
      </c>
      <c r="G744" s="63" t="s">
        <v>1714</v>
      </c>
      <c r="H744" s="22">
        <v>2020</v>
      </c>
      <c r="I744" s="22">
        <v>221.24</v>
      </c>
      <c r="J744" s="35"/>
      <c r="K744" s="36"/>
      <c r="L744" s="37">
        <v>221.24</v>
      </c>
      <c r="M744" s="22"/>
      <c r="N744" s="22"/>
      <c r="O744" s="21" t="s">
        <v>2314</v>
      </c>
      <c r="P744" s="21" t="s">
        <v>61</v>
      </c>
      <c r="Q744" s="21" t="s">
        <v>1057</v>
      </c>
      <c r="R744" s="21" t="s">
        <v>63</v>
      </c>
      <c r="S744" s="21" t="s">
        <v>2317</v>
      </c>
      <c r="T744" s="22">
        <v>221.24</v>
      </c>
      <c r="U744" s="21" t="s">
        <v>65</v>
      </c>
      <c r="V744" s="21" t="s">
        <v>66</v>
      </c>
      <c r="W744" s="21" t="s">
        <v>2317</v>
      </c>
      <c r="X744" s="50"/>
    </row>
    <row r="745" ht="94.5" spans="1:24">
      <c r="A745" s="97">
        <v>735</v>
      </c>
      <c r="B745" s="21" t="s">
        <v>2318</v>
      </c>
      <c r="C745" s="21" t="s">
        <v>2319</v>
      </c>
      <c r="D745" s="21" t="s">
        <v>2320</v>
      </c>
      <c r="E745" s="21" t="s">
        <v>57</v>
      </c>
      <c r="F745" s="21" t="s">
        <v>1056</v>
      </c>
      <c r="G745" s="63" t="s">
        <v>1714</v>
      </c>
      <c r="H745" s="22">
        <v>2020</v>
      </c>
      <c r="I745" s="22">
        <v>111.45</v>
      </c>
      <c r="J745" s="35"/>
      <c r="K745" s="36"/>
      <c r="L745" s="37">
        <v>111.45</v>
      </c>
      <c r="M745" s="22"/>
      <c r="N745" s="22"/>
      <c r="O745" s="21" t="s">
        <v>2318</v>
      </c>
      <c r="P745" s="21" t="s">
        <v>61</v>
      </c>
      <c r="Q745" s="21" t="s">
        <v>1057</v>
      </c>
      <c r="R745" s="21" t="s">
        <v>63</v>
      </c>
      <c r="S745" s="21" t="s">
        <v>2321</v>
      </c>
      <c r="T745" s="22">
        <v>111.45</v>
      </c>
      <c r="U745" s="21" t="s">
        <v>65</v>
      </c>
      <c r="V745" s="21" t="s">
        <v>66</v>
      </c>
      <c r="W745" s="21" t="s">
        <v>2321</v>
      </c>
      <c r="X745" s="50"/>
    </row>
    <row r="746" ht="67.5" spans="1:24">
      <c r="A746" s="97">
        <v>736</v>
      </c>
      <c r="B746" s="21" t="s">
        <v>2322</v>
      </c>
      <c r="C746" s="21" t="s">
        <v>2323</v>
      </c>
      <c r="D746" s="21" t="s">
        <v>2324</v>
      </c>
      <c r="E746" s="21" t="s">
        <v>57</v>
      </c>
      <c r="F746" s="21" t="s">
        <v>1056</v>
      </c>
      <c r="G746" s="63" t="s">
        <v>1714</v>
      </c>
      <c r="H746" s="22">
        <v>2020</v>
      </c>
      <c r="I746" s="22">
        <v>6.8</v>
      </c>
      <c r="J746" s="35"/>
      <c r="K746" s="36"/>
      <c r="L746" s="37">
        <v>6.8</v>
      </c>
      <c r="M746" s="22"/>
      <c r="N746" s="22"/>
      <c r="O746" s="21" t="s">
        <v>2322</v>
      </c>
      <c r="P746" s="21" t="s">
        <v>61</v>
      </c>
      <c r="Q746" s="21" t="s">
        <v>1057</v>
      </c>
      <c r="R746" s="21" t="s">
        <v>63</v>
      </c>
      <c r="S746" s="21" t="s">
        <v>2325</v>
      </c>
      <c r="T746" s="22">
        <v>6.8</v>
      </c>
      <c r="U746" s="21" t="s">
        <v>65</v>
      </c>
      <c r="V746" s="21" t="s">
        <v>66</v>
      </c>
      <c r="W746" s="21" t="s">
        <v>2325</v>
      </c>
      <c r="X746" s="50"/>
    </row>
    <row r="747" ht="40.5" spans="1:24">
      <c r="A747" s="97">
        <v>737</v>
      </c>
      <c r="B747" s="21" t="s">
        <v>2326</v>
      </c>
      <c r="C747" s="21" t="s">
        <v>2327</v>
      </c>
      <c r="D747" s="21" t="s">
        <v>2328</v>
      </c>
      <c r="E747" s="21" t="s">
        <v>57</v>
      </c>
      <c r="F747" s="21" t="s">
        <v>1056</v>
      </c>
      <c r="G747" s="63" t="s">
        <v>1714</v>
      </c>
      <c r="H747" s="22">
        <v>2020</v>
      </c>
      <c r="I747" s="22">
        <v>1.793</v>
      </c>
      <c r="J747" s="35"/>
      <c r="K747" s="36"/>
      <c r="L747" s="37">
        <v>1.793</v>
      </c>
      <c r="M747" s="22"/>
      <c r="N747" s="22"/>
      <c r="O747" s="21" t="s">
        <v>2326</v>
      </c>
      <c r="P747" s="21" t="s">
        <v>61</v>
      </c>
      <c r="Q747" s="21" t="s">
        <v>1057</v>
      </c>
      <c r="R747" s="21" t="s">
        <v>63</v>
      </c>
      <c r="S747" s="21" t="s">
        <v>2329</v>
      </c>
      <c r="T747" s="22">
        <v>1.793</v>
      </c>
      <c r="U747" s="21" t="s">
        <v>65</v>
      </c>
      <c r="V747" s="21" t="s">
        <v>66</v>
      </c>
      <c r="W747" s="21" t="s">
        <v>2329</v>
      </c>
      <c r="X747" s="50"/>
    </row>
    <row r="748" ht="81" spans="1:24">
      <c r="A748" s="97">
        <v>738</v>
      </c>
      <c r="B748" s="21" t="s">
        <v>2330</v>
      </c>
      <c r="C748" s="21" t="s">
        <v>2331</v>
      </c>
      <c r="D748" s="21" t="s">
        <v>2332</v>
      </c>
      <c r="E748" s="21" t="s">
        <v>57</v>
      </c>
      <c r="F748" s="21" t="s">
        <v>1056</v>
      </c>
      <c r="G748" s="63" t="s">
        <v>1714</v>
      </c>
      <c r="H748" s="22">
        <v>2020</v>
      </c>
      <c r="I748" s="22">
        <v>32.43</v>
      </c>
      <c r="J748" s="35"/>
      <c r="K748" s="36"/>
      <c r="L748" s="37">
        <v>32.43</v>
      </c>
      <c r="M748" s="22"/>
      <c r="N748" s="22"/>
      <c r="O748" s="21" t="s">
        <v>2330</v>
      </c>
      <c r="P748" s="21" t="s">
        <v>61</v>
      </c>
      <c r="Q748" s="21" t="s">
        <v>1057</v>
      </c>
      <c r="R748" s="21" t="s">
        <v>63</v>
      </c>
      <c r="S748" s="21" t="s">
        <v>2333</v>
      </c>
      <c r="T748" s="22">
        <v>32.43</v>
      </c>
      <c r="U748" s="21" t="s">
        <v>65</v>
      </c>
      <c r="V748" s="21" t="s">
        <v>66</v>
      </c>
      <c r="W748" s="21" t="s">
        <v>2333</v>
      </c>
      <c r="X748" s="50"/>
    </row>
    <row r="749" ht="67.5" spans="1:24">
      <c r="A749" s="97">
        <v>739</v>
      </c>
      <c r="B749" s="21" t="s">
        <v>2334</v>
      </c>
      <c r="C749" s="21" t="s">
        <v>2335</v>
      </c>
      <c r="D749" s="21" t="s">
        <v>2336</v>
      </c>
      <c r="E749" s="21" t="s">
        <v>57</v>
      </c>
      <c r="F749" s="21" t="s">
        <v>1056</v>
      </c>
      <c r="G749" s="63" t="s">
        <v>1714</v>
      </c>
      <c r="H749" s="22">
        <v>2020</v>
      </c>
      <c r="I749" s="22">
        <v>15.05</v>
      </c>
      <c r="J749" s="35"/>
      <c r="K749" s="36"/>
      <c r="L749" s="37">
        <v>15.05</v>
      </c>
      <c r="M749" s="22"/>
      <c r="N749" s="22"/>
      <c r="O749" s="21" t="s">
        <v>2334</v>
      </c>
      <c r="P749" s="21" t="s">
        <v>61</v>
      </c>
      <c r="Q749" s="21" t="s">
        <v>1057</v>
      </c>
      <c r="R749" s="21" t="s">
        <v>63</v>
      </c>
      <c r="S749" s="21" t="s">
        <v>2337</v>
      </c>
      <c r="T749" s="22">
        <v>15.05</v>
      </c>
      <c r="U749" s="21" t="s">
        <v>65</v>
      </c>
      <c r="V749" s="21" t="s">
        <v>66</v>
      </c>
      <c r="W749" s="21" t="s">
        <v>2337</v>
      </c>
      <c r="X749" s="50"/>
    </row>
    <row r="750" ht="67.5" spans="1:24">
      <c r="A750" s="97">
        <v>740</v>
      </c>
      <c r="B750" s="21" t="s">
        <v>2338</v>
      </c>
      <c r="C750" s="21" t="s">
        <v>2339</v>
      </c>
      <c r="D750" s="21" t="s">
        <v>2340</v>
      </c>
      <c r="E750" s="21" t="s">
        <v>57</v>
      </c>
      <c r="F750" s="21" t="s">
        <v>1056</v>
      </c>
      <c r="G750" s="63" t="s">
        <v>1714</v>
      </c>
      <c r="H750" s="22">
        <v>2020</v>
      </c>
      <c r="I750" s="22">
        <v>14.29</v>
      </c>
      <c r="J750" s="35"/>
      <c r="K750" s="36"/>
      <c r="L750" s="37">
        <v>14.29</v>
      </c>
      <c r="M750" s="22"/>
      <c r="N750" s="22"/>
      <c r="O750" s="21" t="s">
        <v>2338</v>
      </c>
      <c r="P750" s="21" t="s">
        <v>61</v>
      </c>
      <c r="Q750" s="21" t="s">
        <v>1057</v>
      </c>
      <c r="R750" s="21" t="s">
        <v>63</v>
      </c>
      <c r="S750" s="21" t="s">
        <v>2341</v>
      </c>
      <c r="T750" s="22">
        <v>14.29</v>
      </c>
      <c r="U750" s="21" t="s">
        <v>65</v>
      </c>
      <c r="V750" s="21" t="s">
        <v>66</v>
      </c>
      <c r="W750" s="21" t="s">
        <v>2341</v>
      </c>
      <c r="X750" s="50"/>
    </row>
    <row r="751" ht="94.5" spans="1:24">
      <c r="A751" s="97">
        <v>741</v>
      </c>
      <c r="B751" s="21" t="s">
        <v>2342</v>
      </c>
      <c r="C751" s="21" t="s">
        <v>2343</v>
      </c>
      <c r="D751" s="21" t="s">
        <v>2344</v>
      </c>
      <c r="E751" s="21" t="s">
        <v>57</v>
      </c>
      <c r="F751" s="21" t="s">
        <v>1056</v>
      </c>
      <c r="G751" s="63" t="s">
        <v>1714</v>
      </c>
      <c r="H751" s="22">
        <v>2020</v>
      </c>
      <c r="I751" s="22">
        <v>34.36</v>
      </c>
      <c r="J751" s="35"/>
      <c r="K751" s="36"/>
      <c r="L751" s="37">
        <v>34.36</v>
      </c>
      <c r="M751" s="22"/>
      <c r="N751" s="22"/>
      <c r="O751" s="21" t="s">
        <v>2342</v>
      </c>
      <c r="P751" s="21" t="s">
        <v>61</v>
      </c>
      <c r="Q751" s="21" t="s">
        <v>1057</v>
      </c>
      <c r="R751" s="21" t="s">
        <v>63</v>
      </c>
      <c r="S751" s="21" t="s">
        <v>2345</v>
      </c>
      <c r="T751" s="22">
        <v>34.36</v>
      </c>
      <c r="U751" s="21" t="s">
        <v>65</v>
      </c>
      <c r="V751" s="21" t="s">
        <v>66</v>
      </c>
      <c r="W751" s="21" t="s">
        <v>2345</v>
      </c>
      <c r="X751" s="50"/>
    </row>
    <row r="752" ht="135" spans="1:24">
      <c r="A752" s="97">
        <v>742</v>
      </c>
      <c r="B752" s="21" t="s">
        <v>2346</v>
      </c>
      <c r="C752" s="21" t="s">
        <v>2347</v>
      </c>
      <c r="D752" s="21" t="s">
        <v>2348</v>
      </c>
      <c r="E752" s="21" t="s">
        <v>57</v>
      </c>
      <c r="F752" s="21" t="s">
        <v>1056</v>
      </c>
      <c r="G752" s="63" t="s">
        <v>1714</v>
      </c>
      <c r="H752" s="22">
        <v>2020</v>
      </c>
      <c r="I752" s="22">
        <v>33.49</v>
      </c>
      <c r="J752" s="35"/>
      <c r="K752" s="36"/>
      <c r="L752" s="37">
        <v>33.49</v>
      </c>
      <c r="M752" s="22"/>
      <c r="N752" s="22"/>
      <c r="O752" s="21" t="s">
        <v>2346</v>
      </c>
      <c r="P752" s="21" t="s">
        <v>61</v>
      </c>
      <c r="Q752" s="21" t="s">
        <v>1057</v>
      </c>
      <c r="R752" s="21" t="s">
        <v>63</v>
      </c>
      <c r="S752" s="21" t="s">
        <v>2349</v>
      </c>
      <c r="T752" s="22">
        <v>33.49</v>
      </c>
      <c r="U752" s="21" t="s">
        <v>65</v>
      </c>
      <c r="V752" s="21" t="s">
        <v>66</v>
      </c>
      <c r="W752" s="21" t="s">
        <v>2349</v>
      </c>
      <c r="X752" s="50"/>
    </row>
    <row r="753" ht="148.5" spans="1:24">
      <c r="A753" s="97">
        <v>743</v>
      </c>
      <c r="B753" s="21" t="s">
        <v>2350</v>
      </c>
      <c r="C753" s="21" t="s">
        <v>2351</v>
      </c>
      <c r="D753" s="21" t="s">
        <v>1487</v>
      </c>
      <c r="E753" s="21" t="s">
        <v>57</v>
      </c>
      <c r="F753" s="21" t="s">
        <v>1056</v>
      </c>
      <c r="G753" s="63" t="s">
        <v>1714</v>
      </c>
      <c r="H753" s="22">
        <v>2020</v>
      </c>
      <c r="I753" s="22">
        <v>98.09</v>
      </c>
      <c r="J753" s="35"/>
      <c r="K753" s="36"/>
      <c r="L753" s="37">
        <v>98.09</v>
      </c>
      <c r="M753" s="22"/>
      <c r="N753" s="22"/>
      <c r="O753" s="21" t="s">
        <v>2350</v>
      </c>
      <c r="P753" s="21" t="s">
        <v>61</v>
      </c>
      <c r="Q753" s="21" t="s">
        <v>1057</v>
      </c>
      <c r="R753" s="21" t="s">
        <v>63</v>
      </c>
      <c r="S753" s="21" t="s">
        <v>2352</v>
      </c>
      <c r="T753" s="22">
        <v>98.09</v>
      </c>
      <c r="U753" s="21" t="s">
        <v>65</v>
      </c>
      <c r="V753" s="21" t="s">
        <v>66</v>
      </c>
      <c r="W753" s="21" t="s">
        <v>2352</v>
      </c>
      <c r="X753" s="50"/>
    </row>
    <row r="754" ht="94.5" spans="1:24">
      <c r="A754" s="97">
        <v>744</v>
      </c>
      <c r="B754" s="21" t="s">
        <v>2353</v>
      </c>
      <c r="C754" s="21" t="s">
        <v>2354</v>
      </c>
      <c r="D754" s="21" t="s">
        <v>2355</v>
      </c>
      <c r="E754" s="21" t="s">
        <v>57</v>
      </c>
      <c r="F754" s="21" t="s">
        <v>1056</v>
      </c>
      <c r="G754" s="63" t="s">
        <v>1714</v>
      </c>
      <c r="H754" s="22">
        <v>2020</v>
      </c>
      <c r="I754" s="22">
        <v>47.58</v>
      </c>
      <c r="J754" s="35"/>
      <c r="K754" s="36"/>
      <c r="L754" s="37">
        <v>47.58</v>
      </c>
      <c r="M754" s="22"/>
      <c r="N754" s="22"/>
      <c r="O754" s="21" t="s">
        <v>2353</v>
      </c>
      <c r="P754" s="21" t="s">
        <v>61</v>
      </c>
      <c r="Q754" s="21" t="s">
        <v>1057</v>
      </c>
      <c r="R754" s="21" t="s">
        <v>63</v>
      </c>
      <c r="S754" s="21" t="s">
        <v>2356</v>
      </c>
      <c r="T754" s="22">
        <v>47.58</v>
      </c>
      <c r="U754" s="21" t="s">
        <v>65</v>
      </c>
      <c r="V754" s="21" t="s">
        <v>66</v>
      </c>
      <c r="W754" s="21" t="s">
        <v>2356</v>
      </c>
      <c r="X754" s="50"/>
    </row>
    <row r="755" ht="121.5" spans="1:24">
      <c r="A755" s="97">
        <v>745</v>
      </c>
      <c r="B755" s="21" t="s">
        <v>2357</v>
      </c>
      <c r="C755" s="21" t="s">
        <v>2358</v>
      </c>
      <c r="D755" s="21" t="s">
        <v>2359</v>
      </c>
      <c r="E755" s="21" t="s">
        <v>57</v>
      </c>
      <c r="F755" s="21" t="s">
        <v>1056</v>
      </c>
      <c r="G755" s="63" t="s">
        <v>1714</v>
      </c>
      <c r="H755" s="22">
        <v>2020</v>
      </c>
      <c r="I755" s="22">
        <v>66.71</v>
      </c>
      <c r="J755" s="35"/>
      <c r="K755" s="36"/>
      <c r="L755" s="37">
        <v>66.71</v>
      </c>
      <c r="M755" s="22"/>
      <c r="N755" s="22"/>
      <c r="O755" s="21" t="s">
        <v>2357</v>
      </c>
      <c r="P755" s="21" t="s">
        <v>61</v>
      </c>
      <c r="Q755" s="21" t="s">
        <v>1057</v>
      </c>
      <c r="R755" s="21" t="s">
        <v>63</v>
      </c>
      <c r="S755" s="21" t="s">
        <v>2360</v>
      </c>
      <c r="T755" s="22">
        <v>66.71</v>
      </c>
      <c r="U755" s="21" t="s">
        <v>65</v>
      </c>
      <c r="V755" s="21" t="s">
        <v>66</v>
      </c>
      <c r="W755" s="21" t="s">
        <v>2360</v>
      </c>
      <c r="X755" s="50"/>
    </row>
    <row r="756" ht="67.5" spans="1:24">
      <c r="A756" s="97">
        <v>746</v>
      </c>
      <c r="B756" s="21" t="s">
        <v>2361</v>
      </c>
      <c r="C756" s="21" t="s">
        <v>2362</v>
      </c>
      <c r="D756" s="21" t="s">
        <v>153</v>
      </c>
      <c r="E756" s="21" t="s">
        <v>57</v>
      </c>
      <c r="F756" s="21" t="s">
        <v>1056</v>
      </c>
      <c r="G756" s="63" t="s">
        <v>1714</v>
      </c>
      <c r="H756" s="22">
        <v>2020</v>
      </c>
      <c r="I756" s="22">
        <v>4.91</v>
      </c>
      <c r="J756" s="35"/>
      <c r="K756" s="36"/>
      <c r="L756" s="37">
        <v>4.91</v>
      </c>
      <c r="M756" s="22"/>
      <c r="N756" s="22"/>
      <c r="O756" s="21" t="s">
        <v>2361</v>
      </c>
      <c r="P756" s="21" t="s">
        <v>61</v>
      </c>
      <c r="Q756" s="21" t="s">
        <v>1057</v>
      </c>
      <c r="R756" s="21" t="s">
        <v>63</v>
      </c>
      <c r="S756" s="21" t="s">
        <v>2363</v>
      </c>
      <c r="T756" s="22">
        <v>4.91</v>
      </c>
      <c r="U756" s="21" t="s">
        <v>65</v>
      </c>
      <c r="V756" s="21" t="s">
        <v>66</v>
      </c>
      <c r="W756" s="21" t="s">
        <v>2363</v>
      </c>
      <c r="X756" s="50"/>
    </row>
    <row r="757" ht="94.5" spans="1:24">
      <c r="A757" s="97">
        <v>747</v>
      </c>
      <c r="B757" s="21" t="s">
        <v>2364</v>
      </c>
      <c r="C757" s="21" t="s">
        <v>2365</v>
      </c>
      <c r="D757" s="21" t="s">
        <v>2366</v>
      </c>
      <c r="E757" s="21" t="s">
        <v>57</v>
      </c>
      <c r="F757" s="21" t="s">
        <v>1056</v>
      </c>
      <c r="G757" s="63" t="s">
        <v>1714</v>
      </c>
      <c r="H757" s="22">
        <v>2020</v>
      </c>
      <c r="I757" s="22">
        <v>22.18</v>
      </c>
      <c r="J757" s="35"/>
      <c r="K757" s="36"/>
      <c r="L757" s="37">
        <v>22.18</v>
      </c>
      <c r="M757" s="22"/>
      <c r="N757" s="22"/>
      <c r="O757" s="21" t="s">
        <v>2364</v>
      </c>
      <c r="P757" s="21" t="s">
        <v>61</v>
      </c>
      <c r="Q757" s="21" t="s">
        <v>1057</v>
      </c>
      <c r="R757" s="21" t="s">
        <v>63</v>
      </c>
      <c r="S757" s="21" t="s">
        <v>2367</v>
      </c>
      <c r="T757" s="22">
        <v>22.18</v>
      </c>
      <c r="U757" s="21" t="s">
        <v>65</v>
      </c>
      <c r="V757" s="21" t="s">
        <v>66</v>
      </c>
      <c r="W757" s="21" t="s">
        <v>2367</v>
      </c>
      <c r="X757" s="50"/>
    </row>
    <row r="758" ht="54" spans="1:24">
      <c r="A758" s="97">
        <v>748</v>
      </c>
      <c r="B758" s="21" t="s">
        <v>2368</v>
      </c>
      <c r="C758" s="21" t="s">
        <v>2369</v>
      </c>
      <c r="D758" s="21" t="s">
        <v>182</v>
      </c>
      <c r="E758" s="21" t="s">
        <v>57</v>
      </c>
      <c r="F758" s="21" t="s">
        <v>1056</v>
      </c>
      <c r="G758" s="63" t="s">
        <v>1714</v>
      </c>
      <c r="H758" s="22">
        <v>2020</v>
      </c>
      <c r="I758" s="22">
        <v>3.69</v>
      </c>
      <c r="J758" s="35"/>
      <c r="K758" s="36"/>
      <c r="L758" s="37">
        <v>3.69</v>
      </c>
      <c r="M758" s="22"/>
      <c r="N758" s="22"/>
      <c r="O758" s="21" t="s">
        <v>2368</v>
      </c>
      <c r="P758" s="21" t="s">
        <v>61</v>
      </c>
      <c r="Q758" s="21" t="s">
        <v>1057</v>
      </c>
      <c r="R758" s="21" t="s">
        <v>63</v>
      </c>
      <c r="S758" s="21" t="s">
        <v>2370</v>
      </c>
      <c r="T758" s="22">
        <v>3.69</v>
      </c>
      <c r="U758" s="21" t="s">
        <v>65</v>
      </c>
      <c r="V758" s="21" t="s">
        <v>66</v>
      </c>
      <c r="W758" s="21" t="s">
        <v>2370</v>
      </c>
      <c r="X758" s="50"/>
    </row>
    <row r="759" ht="108" spans="1:24">
      <c r="A759" s="97">
        <v>749</v>
      </c>
      <c r="B759" s="21" t="s">
        <v>2371</v>
      </c>
      <c r="C759" s="21" t="s">
        <v>2372</v>
      </c>
      <c r="D759" s="21" t="s">
        <v>2373</v>
      </c>
      <c r="E759" s="21" t="s">
        <v>57</v>
      </c>
      <c r="F759" s="21" t="s">
        <v>1056</v>
      </c>
      <c r="G759" s="63" t="s">
        <v>1714</v>
      </c>
      <c r="H759" s="22">
        <v>2020</v>
      </c>
      <c r="I759" s="22">
        <v>70.19</v>
      </c>
      <c r="J759" s="35"/>
      <c r="K759" s="36"/>
      <c r="L759" s="37">
        <v>70.19</v>
      </c>
      <c r="M759" s="22"/>
      <c r="N759" s="22"/>
      <c r="O759" s="21" t="s">
        <v>2371</v>
      </c>
      <c r="P759" s="21" t="s">
        <v>61</v>
      </c>
      <c r="Q759" s="21" t="s">
        <v>1057</v>
      </c>
      <c r="R759" s="21" t="s">
        <v>63</v>
      </c>
      <c r="S759" s="21" t="s">
        <v>2374</v>
      </c>
      <c r="T759" s="22">
        <v>70.19</v>
      </c>
      <c r="U759" s="21" t="s">
        <v>65</v>
      </c>
      <c r="V759" s="21" t="s">
        <v>66</v>
      </c>
      <c r="W759" s="21" t="s">
        <v>2374</v>
      </c>
      <c r="X759" s="50"/>
    </row>
    <row r="760" ht="81" spans="1:24">
      <c r="A760" s="97">
        <v>750</v>
      </c>
      <c r="B760" s="21" t="s">
        <v>2375</v>
      </c>
      <c r="C760" s="21" t="s">
        <v>2376</v>
      </c>
      <c r="D760" s="21" t="s">
        <v>2377</v>
      </c>
      <c r="E760" s="21" t="s">
        <v>57</v>
      </c>
      <c r="F760" s="21" t="s">
        <v>1056</v>
      </c>
      <c r="G760" s="63" t="s">
        <v>1714</v>
      </c>
      <c r="H760" s="22">
        <v>2020</v>
      </c>
      <c r="I760" s="22">
        <v>27.64</v>
      </c>
      <c r="J760" s="35"/>
      <c r="K760" s="36"/>
      <c r="L760" s="37">
        <v>27.64</v>
      </c>
      <c r="M760" s="22"/>
      <c r="N760" s="22"/>
      <c r="O760" s="21" t="s">
        <v>2375</v>
      </c>
      <c r="P760" s="21" t="s">
        <v>61</v>
      </c>
      <c r="Q760" s="21" t="s">
        <v>1057</v>
      </c>
      <c r="R760" s="21" t="s">
        <v>63</v>
      </c>
      <c r="S760" s="21" t="s">
        <v>2378</v>
      </c>
      <c r="T760" s="22">
        <v>27.64</v>
      </c>
      <c r="U760" s="21" t="s">
        <v>65</v>
      </c>
      <c r="V760" s="21" t="s">
        <v>66</v>
      </c>
      <c r="W760" s="21" t="s">
        <v>2378</v>
      </c>
      <c r="X760" s="50"/>
    </row>
    <row r="761" ht="108" spans="1:24">
      <c r="A761" s="97">
        <v>751</v>
      </c>
      <c r="B761" s="21" t="s">
        <v>2379</v>
      </c>
      <c r="C761" s="21" t="s">
        <v>2380</v>
      </c>
      <c r="D761" s="21" t="s">
        <v>2381</v>
      </c>
      <c r="E761" s="21" t="s">
        <v>57</v>
      </c>
      <c r="F761" s="21" t="s">
        <v>1056</v>
      </c>
      <c r="G761" s="63" t="s">
        <v>1714</v>
      </c>
      <c r="H761" s="22">
        <v>2020</v>
      </c>
      <c r="I761" s="22">
        <v>57.64</v>
      </c>
      <c r="J761" s="35"/>
      <c r="K761" s="36"/>
      <c r="L761" s="37">
        <v>57.64</v>
      </c>
      <c r="M761" s="22"/>
      <c r="N761" s="22"/>
      <c r="O761" s="21" t="s">
        <v>2379</v>
      </c>
      <c r="P761" s="21" t="s">
        <v>61</v>
      </c>
      <c r="Q761" s="21" t="s">
        <v>1057</v>
      </c>
      <c r="R761" s="21" t="s">
        <v>63</v>
      </c>
      <c r="S761" s="21" t="s">
        <v>2382</v>
      </c>
      <c r="T761" s="22">
        <v>57.64</v>
      </c>
      <c r="U761" s="21" t="s">
        <v>65</v>
      </c>
      <c r="V761" s="21" t="s">
        <v>66</v>
      </c>
      <c r="W761" s="21" t="s">
        <v>2382</v>
      </c>
      <c r="X761" s="50"/>
    </row>
    <row r="762" ht="81" spans="1:24">
      <c r="A762" s="97">
        <v>752</v>
      </c>
      <c r="B762" s="21" t="s">
        <v>2383</v>
      </c>
      <c r="C762" s="21" t="s">
        <v>2384</v>
      </c>
      <c r="D762" s="21" t="s">
        <v>2385</v>
      </c>
      <c r="E762" s="21" t="s">
        <v>57</v>
      </c>
      <c r="F762" s="21" t="s">
        <v>1056</v>
      </c>
      <c r="G762" s="63" t="s">
        <v>1714</v>
      </c>
      <c r="H762" s="22">
        <v>2020</v>
      </c>
      <c r="I762" s="22">
        <v>63.06</v>
      </c>
      <c r="J762" s="35"/>
      <c r="K762" s="36"/>
      <c r="L762" s="37">
        <v>63.06</v>
      </c>
      <c r="M762" s="22"/>
      <c r="N762" s="22"/>
      <c r="O762" s="21" t="s">
        <v>2383</v>
      </c>
      <c r="P762" s="21" t="s">
        <v>61</v>
      </c>
      <c r="Q762" s="21" t="s">
        <v>1057</v>
      </c>
      <c r="R762" s="21" t="s">
        <v>63</v>
      </c>
      <c r="S762" s="21" t="s">
        <v>2386</v>
      </c>
      <c r="T762" s="22">
        <v>63.06</v>
      </c>
      <c r="U762" s="21" t="s">
        <v>65</v>
      </c>
      <c r="V762" s="21" t="s">
        <v>66</v>
      </c>
      <c r="W762" s="21" t="s">
        <v>2386</v>
      </c>
      <c r="X762" s="50"/>
    </row>
    <row r="763" ht="108" spans="1:24">
      <c r="A763" s="97">
        <v>753</v>
      </c>
      <c r="B763" s="21" t="s">
        <v>2283</v>
      </c>
      <c r="C763" s="21" t="s">
        <v>2284</v>
      </c>
      <c r="D763" s="21" t="s">
        <v>2285</v>
      </c>
      <c r="E763" s="21" t="s">
        <v>57</v>
      </c>
      <c r="F763" s="21" t="s">
        <v>1056</v>
      </c>
      <c r="G763" s="63" t="s">
        <v>1714</v>
      </c>
      <c r="H763" s="22">
        <v>2020</v>
      </c>
      <c r="I763" s="22">
        <v>550</v>
      </c>
      <c r="J763" s="35"/>
      <c r="K763" s="36"/>
      <c r="L763" s="37">
        <v>550</v>
      </c>
      <c r="M763" s="22"/>
      <c r="N763" s="22"/>
      <c r="O763" s="21" t="s">
        <v>2283</v>
      </c>
      <c r="P763" s="21" t="s">
        <v>61</v>
      </c>
      <c r="Q763" s="21" t="s">
        <v>1057</v>
      </c>
      <c r="R763" s="21" t="s">
        <v>63</v>
      </c>
      <c r="S763" s="21" t="s">
        <v>2285</v>
      </c>
      <c r="T763" s="22">
        <v>550</v>
      </c>
      <c r="U763" s="21" t="s">
        <v>65</v>
      </c>
      <c r="V763" s="21" t="s">
        <v>66</v>
      </c>
      <c r="W763" s="21" t="s">
        <v>2285</v>
      </c>
      <c r="X763" s="50"/>
    </row>
    <row r="764" ht="40.5" spans="1:24">
      <c r="A764" s="97">
        <v>754</v>
      </c>
      <c r="B764" s="106" t="s">
        <v>2387</v>
      </c>
      <c r="C764" s="107" t="s">
        <v>2388</v>
      </c>
      <c r="D764" s="106" t="s">
        <v>2389</v>
      </c>
      <c r="E764" s="106" t="s">
        <v>57</v>
      </c>
      <c r="F764" s="21" t="s">
        <v>1056</v>
      </c>
      <c r="G764" s="63" t="s">
        <v>1714</v>
      </c>
      <c r="H764" s="22">
        <v>2020</v>
      </c>
      <c r="I764" s="108">
        <v>101.48</v>
      </c>
      <c r="J764" s="35"/>
      <c r="K764" s="36"/>
      <c r="L764" s="37">
        <v>101.48</v>
      </c>
      <c r="M764" s="22"/>
      <c r="N764" s="108"/>
      <c r="O764" s="106" t="s">
        <v>2387</v>
      </c>
      <c r="P764" s="21" t="s">
        <v>61</v>
      </c>
      <c r="Q764" s="21" t="s">
        <v>1057</v>
      </c>
      <c r="R764" s="21" t="s">
        <v>63</v>
      </c>
      <c r="S764" s="106" t="s">
        <v>2390</v>
      </c>
      <c r="T764" s="108">
        <v>101.48</v>
      </c>
      <c r="U764" s="21" t="s">
        <v>65</v>
      </c>
      <c r="V764" s="21" t="s">
        <v>66</v>
      </c>
      <c r="W764" s="106" t="s">
        <v>2390</v>
      </c>
      <c r="X764" s="50"/>
    </row>
    <row r="765" ht="67.5" spans="1:24">
      <c r="A765" s="97">
        <v>755</v>
      </c>
      <c r="B765" s="57" t="s">
        <v>2391</v>
      </c>
      <c r="C765" s="107" t="s">
        <v>2392</v>
      </c>
      <c r="D765" s="57" t="s">
        <v>928</v>
      </c>
      <c r="E765" s="57" t="s">
        <v>57</v>
      </c>
      <c r="F765" s="57" t="s">
        <v>1056</v>
      </c>
      <c r="G765" s="63" t="s">
        <v>1714</v>
      </c>
      <c r="H765" s="22">
        <v>2020</v>
      </c>
      <c r="I765" s="64">
        <v>30.39</v>
      </c>
      <c r="J765" s="35"/>
      <c r="K765" s="36"/>
      <c r="L765" s="37">
        <v>30.39</v>
      </c>
      <c r="M765" s="22"/>
      <c r="N765" s="64"/>
      <c r="O765" s="57" t="s">
        <v>2391</v>
      </c>
      <c r="P765" s="21" t="s">
        <v>61</v>
      </c>
      <c r="Q765" s="21" t="s">
        <v>1057</v>
      </c>
      <c r="R765" s="21" t="s">
        <v>63</v>
      </c>
      <c r="S765" s="57" t="s">
        <v>2393</v>
      </c>
      <c r="T765" s="64">
        <v>30.39</v>
      </c>
      <c r="U765" s="21" t="s">
        <v>65</v>
      </c>
      <c r="V765" s="21" t="s">
        <v>66</v>
      </c>
      <c r="W765" s="57" t="s">
        <v>2393</v>
      </c>
      <c r="X765" s="50"/>
    </row>
    <row r="766" ht="67.5" spans="1:24">
      <c r="A766" s="97">
        <v>756</v>
      </c>
      <c r="B766" s="57" t="s">
        <v>2394</v>
      </c>
      <c r="C766" s="107" t="s">
        <v>2395</v>
      </c>
      <c r="D766" s="57" t="s">
        <v>870</v>
      </c>
      <c r="E766" s="57" t="s">
        <v>57</v>
      </c>
      <c r="F766" s="57" t="s">
        <v>1056</v>
      </c>
      <c r="G766" s="63" t="s">
        <v>1714</v>
      </c>
      <c r="H766" s="22">
        <v>2020</v>
      </c>
      <c r="I766" s="64">
        <v>94.04</v>
      </c>
      <c r="J766" s="35"/>
      <c r="K766" s="36"/>
      <c r="L766" s="37">
        <v>94.04</v>
      </c>
      <c r="M766" s="22"/>
      <c r="N766" s="64"/>
      <c r="O766" s="57" t="s">
        <v>2394</v>
      </c>
      <c r="P766" s="21" t="s">
        <v>61</v>
      </c>
      <c r="Q766" s="21" t="s">
        <v>1057</v>
      </c>
      <c r="R766" s="21" t="s">
        <v>63</v>
      </c>
      <c r="S766" s="57" t="s">
        <v>2396</v>
      </c>
      <c r="T766" s="64">
        <v>94.04</v>
      </c>
      <c r="U766" s="21" t="s">
        <v>65</v>
      </c>
      <c r="V766" s="21" t="s">
        <v>66</v>
      </c>
      <c r="W766" s="57" t="s">
        <v>2396</v>
      </c>
      <c r="X766" s="50"/>
    </row>
    <row r="767" ht="81" spans="1:24">
      <c r="A767" s="97">
        <v>757</v>
      </c>
      <c r="B767" s="57" t="s">
        <v>2397</v>
      </c>
      <c r="C767" s="107" t="s">
        <v>2398</v>
      </c>
      <c r="D767" s="57" t="s">
        <v>896</v>
      </c>
      <c r="E767" s="57" t="s">
        <v>57</v>
      </c>
      <c r="F767" s="57" t="s">
        <v>1056</v>
      </c>
      <c r="G767" s="63" t="s">
        <v>1714</v>
      </c>
      <c r="H767" s="22">
        <v>2020</v>
      </c>
      <c r="I767" s="64">
        <v>126.43</v>
      </c>
      <c r="J767" s="35"/>
      <c r="K767" s="36"/>
      <c r="L767" s="37">
        <v>126.43</v>
      </c>
      <c r="M767" s="22"/>
      <c r="N767" s="64"/>
      <c r="O767" s="57" t="s">
        <v>2397</v>
      </c>
      <c r="P767" s="21" t="s">
        <v>61</v>
      </c>
      <c r="Q767" s="21" t="s">
        <v>1057</v>
      </c>
      <c r="R767" s="21" t="s">
        <v>63</v>
      </c>
      <c r="S767" s="57" t="s">
        <v>2399</v>
      </c>
      <c r="T767" s="64">
        <v>126.43</v>
      </c>
      <c r="U767" s="21" t="s">
        <v>65</v>
      </c>
      <c r="V767" s="21" t="s">
        <v>66</v>
      </c>
      <c r="W767" s="57" t="s">
        <v>2399</v>
      </c>
      <c r="X767" s="50"/>
    </row>
    <row r="768" ht="54" spans="1:24">
      <c r="A768" s="97">
        <v>758</v>
      </c>
      <c r="B768" s="57" t="s">
        <v>2400</v>
      </c>
      <c r="C768" s="107" t="s">
        <v>2401</v>
      </c>
      <c r="D768" s="57" t="s">
        <v>942</v>
      </c>
      <c r="E768" s="57" t="s">
        <v>57</v>
      </c>
      <c r="F768" s="57" t="s">
        <v>1056</v>
      </c>
      <c r="G768" s="63" t="s">
        <v>1714</v>
      </c>
      <c r="H768" s="22">
        <v>2020</v>
      </c>
      <c r="I768" s="64">
        <v>83.94</v>
      </c>
      <c r="J768" s="35"/>
      <c r="K768" s="36"/>
      <c r="L768" s="37">
        <v>83.94</v>
      </c>
      <c r="M768" s="22"/>
      <c r="N768" s="64"/>
      <c r="O768" s="57" t="s">
        <v>2400</v>
      </c>
      <c r="P768" s="21" t="s">
        <v>61</v>
      </c>
      <c r="Q768" s="21" t="s">
        <v>1057</v>
      </c>
      <c r="R768" s="21" t="s">
        <v>63</v>
      </c>
      <c r="S768" s="57" t="s">
        <v>2402</v>
      </c>
      <c r="T768" s="64">
        <v>83.94</v>
      </c>
      <c r="U768" s="21" t="s">
        <v>65</v>
      </c>
      <c r="V768" s="21" t="s">
        <v>66</v>
      </c>
      <c r="W768" s="57" t="s">
        <v>2402</v>
      </c>
      <c r="X768" s="50"/>
    </row>
    <row r="769" ht="67.5" spans="1:24">
      <c r="A769" s="97">
        <v>759</v>
      </c>
      <c r="B769" s="57" t="s">
        <v>2403</v>
      </c>
      <c r="C769" s="107" t="s">
        <v>2404</v>
      </c>
      <c r="D769" s="57" t="s">
        <v>2405</v>
      </c>
      <c r="E769" s="57" t="s">
        <v>57</v>
      </c>
      <c r="F769" s="57" t="s">
        <v>1056</v>
      </c>
      <c r="G769" s="63" t="s">
        <v>1714</v>
      </c>
      <c r="H769" s="22">
        <v>2020</v>
      </c>
      <c r="I769" s="64">
        <v>22.65</v>
      </c>
      <c r="J769" s="35"/>
      <c r="K769" s="36"/>
      <c r="L769" s="37">
        <v>22.65</v>
      </c>
      <c r="M769" s="22"/>
      <c r="N769" s="64"/>
      <c r="O769" s="57" t="s">
        <v>2403</v>
      </c>
      <c r="P769" s="21" t="s">
        <v>61</v>
      </c>
      <c r="Q769" s="21" t="s">
        <v>1057</v>
      </c>
      <c r="R769" s="21" t="s">
        <v>63</v>
      </c>
      <c r="S769" s="57" t="s">
        <v>2406</v>
      </c>
      <c r="T769" s="64">
        <v>22.65</v>
      </c>
      <c r="U769" s="21" t="s">
        <v>65</v>
      </c>
      <c r="V769" s="21" t="s">
        <v>66</v>
      </c>
      <c r="W769" s="57" t="s">
        <v>2406</v>
      </c>
      <c r="X769" s="50"/>
    </row>
    <row r="770" ht="67.5" spans="1:24">
      <c r="A770" s="97">
        <v>760</v>
      </c>
      <c r="B770" s="57" t="s">
        <v>2407</v>
      </c>
      <c r="C770" s="107" t="s">
        <v>2408</v>
      </c>
      <c r="D770" s="57" t="s">
        <v>883</v>
      </c>
      <c r="E770" s="57" t="s">
        <v>57</v>
      </c>
      <c r="F770" s="57" t="s">
        <v>1056</v>
      </c>
      <c r="G770" s="63" t="s">
        <v>1714</v>
      </c>
      <c r="H770" s="22">
        <v>2020</v>
      </c>
      <c r="I770" s="64">
        <v>120.72</v>
      </c>
      <c r="J770" s="35"/>
      <c r="K770" s="36"/>
      <c r="L770" s="37">
        <v>120.72</v>
      </c>
      <c r="M770" s="22"/>
      <c r="N770" s="64"/>
      <c r="O770" s="57" t="s">
        <v>2407</v>
      </c>
      <c r="P770" s="21" t="s">
        <v>61</v>
      </c>
      <c r="Q770" s="21" t="s">
        <v>1057</v>
      </c>
      <c r="R770" s="21" t="s">
        <v>63</v>
      </c>
      <c r="S770" s="57" t="s">
        <v>2409</v>
      </c>
      <c r="T770" s="64">
        <v>120.72</v>
      </c>
      <c r="U770" s="21" t="s">
        <v>65</v>
      </c>
      <c r="V770" s="21" t="s">
        <v>66</v>
      </c>
      <c r="W770" s="57" t="s">
        <v>2409</v>
      </c>
      <c r="X770" s="50"/>
    </row>
    <row r="771" ht="67.5" spans="1:24">
      <c r="A771" s="97">
        <v>761</v>
      </c>
      <c r="B771" s="57" t="s">
        <v>2410</v>
      </c>
      <c r="C771" s="107" t="s">
        <v>2411</v>
      </c>
      <c r="D771" s="57" t="s">
        <v>990</v>
      </c>
      <c r="E771" s="57" t="s">
        <v>57</v>
      </c>
      <c r="F771" s="57" t="s">
        <v>1056</v>
      </c>
      <c r="G771" s="63" t="s">
        <v>1714</v>
      </c>
      <c r="H771" s="22">
        <v>2020</v>
      </c>
      <c r="I771" s="64">
        <v>40.79</v>
      </c>
      <c r="J771" s="35"/>
      <c r="K771" s="36"/>
      <c r="L771" s="37">
        <v>40.79</v>
      </c>
      <c r="M771" s="22"/>
      <c r="N771" s="64"/>
      <c r="O771" s="57" t="s">
        <v>2410</v>
      </c>
      <c r="P771" s="21" t="s">
        <v>61</v>
      </c>
      <c r="Q771" s="21" t="s">
        <v>1057</v>
      </c>
      <c r="R771" s="21" t="s">
        <v>63</v>
      </c>
      <c r="S771" s="57" t="s">
        <v>2412</v>
      </c>
      <c r="T771" s="64">
        <v>40.79</v>
      </c>
      <c r="U771" s="21" t="s">
        <v>65</v>
      </c>
      <c r="V771" s="21" t="s">
        <v>66</v>
      </c>
      <c r="W771" s="57" t="s">
        <v>2412</v>
      </c>
      <c r="X771" s="50"/>
    </row>
    <row r="772" ht="67.5" spans="1:24">
      <c r="A772" s="97">
        <v>762</v>
      </c>
      <c r="B772" s="57" t="s">
        <v>2413</v>
      </c>
      <c r="C772" s="107" t="s">
        <v>2414</v>
      </c>
      <c r="D772" s="57" t="s">
        <v>914</v>
      </c>
      <c r="E772" s="57" t="s">
        <v>57</v>
      </c>
      <c r="F772" s="57" t="s">
        <v>1056</v>
      </c>
      <c r="G772" s="63" t="s">
        <v>1714</v>
      </c>
      <c r="H772" s="22">
        <v>2020</v>
      </c>
      <c r="I772" s="64">
        <v>106.42</v>
      </c>
      <c r="J772" s="35"/>
      <c r="K772" s="36"/>
      <c r="L772" s="37">
        <v>106.42</v>
      </c>
      <c r="M772" s="22"/>
      <c r="N772" s="64"/>
      <c r="O772" s="57" t="s">
        <v>2413</v>
      </c>
      <c r="P772" s="21" t="s">
        <v>61</v>
      </c>
      <c r="Q772" s="21" t="s">
        <v>1057</v>
      </c>
      <c r="R772" s="21" t="s">
        <v>63</v>
      </c>
      <c r="S772" s="57" t="s">
        <v>2415</v>
      </c>
      <c r="T772" s="64">
        <v>106.42</v>
      </c>
      <c r="U772" s="21" t="s">
        <v>65</v>
      </c>
      <c r="V772" s="21" t="s">
        <v>66</v>
      </c>
      <c r="W772" s="57" t="s">
        <v>2415</v>
      </c>
      <c r="X772" s="50"/>
    </row>
    <row r="773" ht="40.5" spans="1:24">
      <c r="A773" s="97">
        <v>763</v>
      </c>
      <c r="B773" s="109" t="s">
        <v>2416</v>
      </c>
      <c r="C773" s="107" t="s">
        <v>2417</v>
      </c>
      <c r="D773" s="109" t="s">
        <v>2418</v>
      </c>
      <c r="E773" s="109" t="s">
        <v>57</v>
      </c>
      <c r="F773" s="109" t="s">
        <v>1056</v>
      </c>
      <c r="G773" s="63" t="s">
        <v>1714</v>
      </c>
      <c r="H773" s="22">
        <v>2020</v>
      </c>
      <c r="I773" s="115">
        <v>39.65</v>
      </c>
      <c r="J773" s="35"/>
      <c r="K773" s="36"/>
      <c r="L773" s="37">
        <v>39.65</v>
      </c>
      <c r="M773" s="22"/>
      <c r="N773" s="115"/>
      <c r="O773" s="109" t="s">
        <v>2416</v>
      </c>
      <c r="P773" s="21" t="s">
        <v>61</v>
      </c>
      <c r="Q773" s="21" t="s">
        <v>1057</v>
      </c>
      <c r="R773" s="21" t="s">
        <v>63</v>
      </c>
      <c r="S773" s="109" t="s">
        <v>2419</v>
      </c>
      <c r="T773" s="115">
        <v>39.65</v>
      </c>
      <c r="U773" s="21" t="s">
        <v>65</v>
      </c>
      <c r="V773" s="21" t="s">
        <v>66</v>
      </c>
      <c r="W773" s="109" t="s">
        <v>2419</v>
      </c>
      <c r="X773" s="50"/>
    </row>
    <row r="774" ht="94.5" spans="1:24">
      <c r="A774" s="97">
        <v>764</v>
      </c>
      <c r="B774" s="109" t="s">
        <v>2420</v>
      </c>
      <c r="C774" s="107" t="s">
        <v>2421</v>
      </c>
      <c r="D774" s="109" t="s">
        <v>2422</v>
      </c>
      <c r="E774" s="109" t="s">
        <v>57</v>
      </c>
      <c r="F774" s="109" t="s">
        <v>1056</v>
      </c>
      <c r="G774" s="63" t="s">
        <v>1714</v>
      </c>
      <c r="H774" s="22">
        <v>2020</v>
      </c>
      <c r="I774" s="115">
        <v>65.04</v>
      </c>
      <c r="J774" s="35"/>
      <c r="K774" s="36"/>
      <c r="L774" s="37">
        <v>65.04</v>
      </c>
      <c r="M774" s="22"/>
      <c r="N774" s="115"/>
      <c r="O774" s="109" t="s">
        <v>2420</v>
      </c>
      <c r="P774" s="21" t="s">
        <v>61</v>
      </c>
      <c r="Q774" s="21" t="s">
        <v>1057</v>
      </c>
      <c r="R774" s="21" t="s">
        <v>63</v>
      </c>
      <c r="S774" s="109" t="s">
        <v>2423</v>
      </c>
      <c r="T774" s="115">
        <v>65.04</v>
      </c>
      <c r="U774" s="21" t="s">
        <v>65</v>
      </c>
      <c r="V774" s="21" t="s">
        <v>66</v>
      </c>
      <c r="W774" s="109" t="s">
        <v>2423</v>
      </c>
      <c r="X774" s="50"/>
    </row>
    <row r="775" ht="40.5" spans="1:24">
      <c r="A775" s="97">
        <v>765</v>
      </c>
      <c r="B775" s="76" t="s">
        <v>2424</v>
      </c>
      <c r="C775" s="107" t="s">
        <v>2425</v>
      </c>
      <c r="D775" s="76" t="s">
        <v>2426</v>
      </c>
      <c r="E775" s="76" t="s">
        <v>57</v>
      </c>
      <c r="F775" s="76" t="s">
        <v>1056</v>
      </c>
      <c r="G775" s="63" t="s">
        <v>1714</v>
      </c>
      <c r="H775" s="22">
        <v>2020</v>
      </c>
      <c r="I775" s="116">
        <v>39.05</v>
      </c>
      <c r="J775" s="35"/>
      <c r="K775" s="36"/>
      <c r="L775" s="37">
        <v>39.05</v>
      </c>
      <c r="M775" s="22"/>
      <c r="N775" s="116"/>
      <c r="O775" s="76" t="s">
        <v>2424</v>
      </c>
      <c r="P775" s="21" t="s">
        <v>61</v>
      </c>
      <c r="Q775" s="21" t="s">
        <v>1057</v>
      </c>
      <c r="R775" s="21" t="s">
        <v>63</v>
      </c>
      <c r="S775" s="76" t="s">
        <v>2427</v>
      </c>
      <c r="T775" s="116">
        <v>39.05</v>
      </c>
      <c r="U775" s="21" t="s">
        <v>65</v>
      </c>
      <c r="V775" s="21" t="s">
        <v>66</v>
      </c>
      <c r="W775" s="76" t="s">
        <v>2427</v>
      </c>
      <c r="X775" s="50"/>
    </row>
    <row r="776" ht="81" spans="1:24">
      <c r="A776" s="97">
        <v>766</v>
      </c>
      <c r="B776" s="76" t="s">
        <v>2428</v>
      </c>
      <c r="C776" s="107" t="s">
        <v>2429</v>
      </c>
      <c r="D776" s="76" t="s">
        <v>2430</v>
      </c>
      <c r="E776" s="76" t="s">
        <v>57</v>
      </c>
      <c r="F776" s="76" t="s">
        <v>1056</v>
      </c>
      <c r="G776" s="63" t="s">
        <v>1714</v>
      </c>
      <c r="H776" s="22">
        <v>2020</v>
      </c>
      <c r="I776" s="116">
        <v>157.69</v>
      </c>
      <c r="J776" s="35"/>
      <c r="K776" s="36"/>
      <c r="L776" s="37">
        <v>157.69</v>
      </c>
      <c r="M776" s="22"/>
      <c r="N776" s="116"/>
      <c r="O776" s="76" t="s">
        <v>2428</v>
      </c>
      <c r="P776" s="21" t="s">
        <v>61</v>
      </c>
      <c r="Q776" s="21" t="s">
        <v>1057</v>
      </c>
      <c r="R776" s="21" t="s">
        <v>63</v>
      </c>
      <c r="S776" s="76" t="s">
        <v>2431</v>
      </c>
      <c r="T776" s="116">
        <v>157.69</v>
      </c>
      <c r="U776" s="21" t="s">
        <v>65</v>
      </c>
      <c r="V776" s="21" t="s">
        <v>66</v>
      </c>
      <c r="W776" s="76" t="s">
        <v>2431</v>
      </c>
      <c r="X776" s="50"/>
    </row>
    <row r="777" ht="40.5" spans="1:24">
      <c r="A777" s="97">
        <v>767</v>
      </c>
      <c r="B777" s="110" t="s">
        <v>2432</v>
      </c>
      <c r="C777" s="107" t="s">
        <v>2433</v>
      </c>
      <c r="D777" s="110" t="s">
        <v>2434</v>
      </c>
      <c r="E777" s="110" t="s">
        <v>57</v>
      </c>
      <c r="F777" s="110" t="s">
        <v>1056</v>
      </c>
      <c r="G777" s="63" t="s">
        <v>1714</v>
      </c>
      <c r="H777" s="22">
        <v>2020</v>
      </c>
      <c r="I777" s="117">
        <v>6.59</v>
      </c>
      <c r="J777" s="35"/>
      <c r="K777" s="36"/>
      <c r="L777" s="37">
        <v>6.59</v>
      </c>
      <c r="M777" s="22"/>
      <c r="N777" s="117"/>
      <c r="O777" s="110" t="s">
        <v>2432</v>
      </c>
      <c r="P777" s="21" t="s">
        <v>61</v>
      </c>
      <c r="Q777" s="21" t="s">
        <v>1057</v>
      </c>
      <c r="R777" s="21" t="s">
        <v>63</v>
      </c>
      <c r="S777" s="110" t="s">
        <v>2435</v>
      </c>
      <c r="T777" s="117">
        <v>6.59</v>
      </c>
      <c r="U777" s="21" t="s">
        <v>65</v>
      </c>
      <c r="V777" s="21" t="s">
        <v>66</v>
      </c>
      <c r="W777" s="110" t="s">
        <v>2435</v>
      </c>
      <c r="X777" s="50"/>
    </row>
    <row r="778" ht="54" spans="1:24">
      <c r="A778" s="97">
        <v>768</v>
      </c>
      <c r="B778" s="110" t="s">
        <v>2436</v>
      </c>
      <c r="C778" s="107" t="s">
        <v>2437</v>
      </c>
      <c r="D778" s="110" t="s">
        <v>2438</v>
      </c>
      <c r="E778" s="110" t="s">
        <v>57</v>
      </c>
      <c r="F778" s="110" t="s">
        <v>1056</v>
      </c>
      <c r="G778" s="63" t="s">
        <v>1714</v>
      </c>
      <c r="H778" s="22">
        <v>2020</v>
      </c>
      <c r="I778" s="117">
        <v>31.12</v>
      </c>
      <c r="J778" s="35"/>
      <c r="K778" s="36"/>
      <c r="L778" s="37">
        <v>31.12</v>
      </c>
      <c r="M778" s="22"/>
      <c r="N778" s="117"/>
      <c r="O778" s="110" t="s">
        <v>2436</v>
      </c>
      <c r="P778" s="21" t="s">
        <v>61</v>
      </c>
      <c r="Q778" s="21" t="s">
        <v>1057</v>
      </c>
      <c r="R778" s="21" t="s">
        <v>63</v>
      </c>
      <c r="S778" s="110" t="s">
        <v>2439</v>
      </c>
      <c r="T778" s="117">
        <v>31.12</v>
      </c>
      <c r="U778" s="21" t="s">
        <v>65</v>
      </c>
      <c r="V778" s="21" t="s">
        <v>66</v>
      </c>
      <c r="W778" s="110" t="s">
        <v>2439</v>
      </c>
      <c r="X778" s="50"/>
    </row>
    <row r="779" ht="40.5" spans="1:24">
      <c r="A779" s="97">
        <v>769</v>
      </c>
      <c r="B779" s="110" t="s">
        <v>2440</v>
      </c>
      <c r="C779" s="107" t="s">
        <v>2441</v>
      </c>
      <c r="D779" s="110" t="s">
        <v>2442</v>
      </c>
      <c r="E779" s="110" t="s">
        <v>57</v>
      </c>
      <c r="F779" s="110" t="s">
        <v>1056</v>
      </c>
      <c r="G779" s="63" t="s">
        <v>1714</v>
      </c>
      <c r="H779" s="22">
        <v>2020</v>
      </c>
      <c r="I779" s="117">
        <v>12.17</v>
      </c>
      <c r="J779" s="35"/>
      <c r="K779" s="36"/>
      <c r="L779" s="37">
        <v>12.17</v>
      </c>
      <c r="M779" s="22"/>
      <c r="N779" s="117"/>
      <c r="O779" s="110" t="s">
        <v>2440</v>
      </c>
      <c r="P779" s="21" t="s">
        <v>61</v>
      </c>
      <c r="Q779" s="21" t="s">
        <v>1057</v>
      </c>
      <c r="R779" s="21" t="s">
        <v>63</v>
      </c>
      <c r="S779" s="110" t="s">
        <v>2443</v>
      </c>
      <c r="T779" s="117">
        <v>12.17</v>
      </c>
      <c r="U779" s="21" t="s">
        <v>65</v>
      </c>
      <c r="V779" s="21" t="s">
        <v>66</v>
      </c>
      <c r="W779" s="110" t="s">
        <v>2443</v>
      </c>
      <c r="X779" s="50"/>
    </row>
    <row r="780" ht="40.5" spans="1:24">
      <c r="A780" s="97">
        <v>770</v>
      </c>
      <c r="B780" s="110" t="s">
        <v>2444</v>
      </c>
      <c r="C780" s="107" t="s">
        <v>2445</v>
      </c>
      <c r="D780" s="110" t="s">
        <v>2446</v>
      </c>
      <c r="E780" s="110" t="s">
        <v>57</v>
      </c>
      <c r="F780" s="110" t="s">
        <v>1056</v>
      </c>
      <c r="G780" s="63" t="s">
        <v>1714</v>
      </c>
      <c r="H780" s="22">
        <v>2020</v>
      </c>
      <c r="I780" s="117">
        <v>14.29</v>
      </c>
      <c r="J780" s="35"/>
      <c r="K780" s="36"/>
      <c r="L780" s="37">
        <v>14.29</v>
      </c>
      <c r="M780" s="22"/>
      <c r="N780" s="117"/>
      <c r="O780" s="110" t="s">
        <v>2444</v>
      </c>
      <c r="P780" s="21" t="s">
        <v>61</v>
      </c>
      <c r="Q780" s="21" t="s">
        <v>1057</v>
      </c>
      <c r="R780" s="21" t="s">
        <v>63</v>
      </c>
      <c r="S780" s="110" t="s">
        <v>2447</v>
      </c>
      <c r="T780" s="117">
        <v>14.29</v>
      </c>
      <c r="U780" s="21" t="s">
        <v>65</v>
      </c>
      <c r="V780" s="21" t="s">
        <v>66</v>
      </c>
      <c r="W780" s="110" t="s">
        <v>2447</v>
      </c>
      <c r="X780" s="50"/>
    </row>
    <row r="781" ht="40.5" spans="1:24">
      <c r="A781" s="97">
        <v>771</v>
      </c>
      <c r="B781" s="110" t="s">
        <v>2448</v>
      </c>
      <c r="C781" s="107" t="s">
        <v>2449</v>
      </c>
      <c r="D781" s="110" t="s">
        <v>2450</v>
      </c>
      <c r="E781" s="110" t="s">
        <v>57</v>
      </c>
      <c r="F781" s="110" t="s">
        <v>1056</v>
      </c>
      <c r="G781" s="63" t="s">
        <v>1714</v>
      </c>
      <c r="H781" s="22">
        <v>2020</v>
      </c>
      <c r="I781" s="117">
        <v>8.63</v>
      </c>
      <c r="J781" s="35"/>
      <c r="K781" s="36"/>
      <c r="L781" s="37">
        <v>8.63</v>
      </c>
      <c r="M781" s="22"/>
      <c r="N781" s="117"/>
      <c r="O781" s="110" t="s">
        <v>2448</v>
      </c>
      <c r="P781" s="21" t="s">
        <v>61</v>
      </c>
      <c r="Q781" s="21" t="s">
        <v>1057</v>
      </c>
      <c r="R781" s="21" t="s">
        <v>63</v>
      </c>
      <c r="S781" s="110" t="s">
        <v>2451</v>
      </c>
      <c r="T781" s="117">
        <v>8.63</v>
      </c>
      <c r="U781" s="21" t="s">
        <v>65</v>
      </c>
      <c r="V781" s="21" t="s">
        <v>66</v>
      </c>
      <c r="W781" s="110" t="s">
        <v>2451</v>
      </c>
      <c r="X781" s="50"/>
    </row>
    <row r="782" ht="40.5" spans="1:24">
      <c r="A782" s="97">
        <v>772</v>
      </c>
      <c r="B782" s="111" t="s">
        <v>2452</v>
      </c>
      <c r="C782" s="107" t="s">
        <v>2453</v>
      </c>
      <c r="D782" s="111" t="s">
        <v>2454</v>
      </c>
      <c r="E782" s="111" t="s">
        <v>57</v>
      </c>
      <c r="F782" s="111" t="s">
        <v>1056</v>
      </c>
      <c r="G782" s="63" t="s">
        <v>1714</v>
      </c>
      <c r="H782" s="22">
        <v>2020</v>
      </c>
      <c r="I782" s="118">
        <v>7.99</v>
      </c>
      <c r="J782" s="35"/>
      <c r="K782" s="36"/>
      <c r="L782" s="37">
        <v>7.99</v>
      </c>
      <c r="M782" s="22"/>
      <c r="N782" s="118"/>
      <c r="O782" s="111" t="s">
        <v>2452</v>
      </c>
      <c r="P782" s="21" t="s">
        <v>61</v>
      </c>
      <c r="Q782" s="21" t="s">
        <v>1057</v>
      </c>
      <c r="R782" s="21" t="s">
        <v>63</v>
      </c>
      <c r="S782" s="111" t="s">
        <v>2455</v>
      </c>
      <c r="T782" s="118">
        <v>7.99</v>
      </c>
      <c r="U782" s="21" t="s">
        <v>65</v>
      </c>
      <c r="V782" s="21" t="s">
        <v>66</v>
      </c>
      <c r="W782" s="111" t="s">
        <v>2455</v>
      </c>
      <c r="X782" s="50"/>
    </row>
    <row r="783" ht="54" spans="1:24">
      <c r="A783" s="97">
        <v>773</v>
      </c>
      <c r="B783" s="111" t="s">
        <v>2456</v>
      </c>
      <c r="C783" s="107" t="s">
        <v>2457</v>
      </c>
      <c r="D783" s="111" t="s">
        <v>2458</v>
      </c>
      <c r="E783" s="111" t="s">
        <v>57</v>
      </c>
      <c r="F783" s="111" t="s">
        <v>1056</v>
      </c>
      <c r="G783" s="63" t="s">
        <v>1714</v>
      </c>
      <c r="H783" s="22">
        <v>2020</v>
      </c>
      <c r="I783" s="118">
        <v>46.91</v>
      </c>
      <c r="J783" s="35"/>
      <c r="K783" s="36"/>
      <c r="L783" s="37">
        <v>46.91</v>
      </c>
      <c r="M783" s="22"/>
      <c r="N783" s="118"/>
      <c r="O783" s="111" t="s">
        <v>2456</v>
      </c>
      <c r="P783" s="21" t="s">
        <v>61</v>
      </c>
      <c r="Q783" s="21" t="s">
        <v>1057</v>
      </c>
      <c r="R783" s="21" t="s">
        <v>63</v>
      </c>
      <c r="S783" s="111" t="s">
        <v>2459</v>
      </c>
      <c r="T783" s="118">
        <v>46.91</v>
      </c>
      <c r="U783" s="21" t="s">
        <v>65</v>
      </c>
      <c r="V783" s="21" t="s">
        <v>66</v>
      </c>
      <c r="W783" s="111" t="s">
        <v>2459</v>
      </c>
      <c r="X783" s="50"/>
    </row>
    <row r="784" ht="40.5" spans="1:24">
      <c r="A784" s="97">
        <v>774</v>
      </c>
      <c r="B784" s="111" t="s">
        <v>2460</v>
      </c>
      <c r="C784" s="107" t="s">
        <v>2461</v>
      </c>
      <c r="D784" s="111" t="s">
        <v>2462</v>
      </c>
      <c r="E784" s="111" t="s">
        <v>57</v>
      </c>
      <c r="F784" s="111" t="s">
        <v>1056</v>
      </c>
      <c r="G784" s="63" t="s">
        <v>1714</v>
      </c>
      <c r="H784" s="22">
        <v>2020</v>
      </c>
      <c r="I784" s="118">
        <v>8.4</v>
      </c>
      <c r="J784" s="35"/>
      <c r="K784" s="36"/>
      <c r="L784" s="37">
        <v>8.4</v>
      </c>
      <c r="M784" s="22"/>
      <c r="N784" s="118"/>
      <c r="O784" s="111" t="s">
        <v>2460</v>
      </c>
      <c r="P784" s="21" t="s">
        <v>61</v>
      </c>
      <c r="Q784" s="21" t="s">
        <v>1057</v>
      </c>
      <c r="R784" s="21" t="s">
        <v>63</v>
      </c>
      <c r="S784" s="111" t="s">
        <v>2463</v>
      </c>
      <c r="T784" s="118">
        <v>8.4</v>
      </c>
      <c r="U784" s="21" t="s">
        <v>65</v>
      </c>
      <c r="V784" s="21" t="s">
        <v>66</v>
      </c>
      <c r="W784" s="111" t="s">
        <v>2463</v>
      </c>
      <c r="X784" s="50"/>
    </row>
    <row r="785" ht="67.5" spans="1:24">
      <c r="A785" s="97">
        <v>775</v>
      </c>
      <c r="B785" s="111" t="s">
        <v>2464</v>
      </c>
      <c r="C785" s="107" t="s">
        <v>2465</v>
      </c>
      <c r="D785" s="111" t="s">
        <v>2466</v>
      </c>
      <c r="E785" s="111" t="s">
        <v>57</v>
      </c>
      <c r="F785" s="111" t="s">
        <v>1056</v>
      </c>
      <c r="G785" s="63" t="s">
        <v>1714</v>
      </c>
      <c r="H785" s="22">
        <v>2020</v>
      </c>
      <c r="I785" s="118">
        <v>39.6</v>
      </c>
      <c r="J785" s="35"/>
      <c r="K785" s="36"/>
      <c r="L785" s="37">
        <v>39.6</v>
      </c>
      <c r="M785" s="22"/>
      <c r="N785" s="118"/>
      <c r="O785" s="111" t="s">
        <v>2464</v>
      </c>
      <c r="P785" s="21" t="s">
        <v>61</v>
      </c>
      <c r="Q785" s="21" t="s">
        <v>1057</v>
      </c>
      <c r="R785" s="21" t="s">
        <v>63</v>
      </c>
      <c r="S785" s="111" t="s">
        <v>2467</v>
      </c>
      <c r="T785" s="118">
        <v>39.6</v>
      </c>
      <c r="U785" s="21" t="s">
        <v>65</v>
      </c>
      <c r="V785" s="21" t="s">
        <v>66</v>
      </c>
      <c r="W785" s="111" t="s">
        <v>2467</v>
      </c>
      <c r="X785" s="50"/>
    </row>
    <row r="786" ht="40.5" spans="1:24">
      <c r="A786" s="97">
        <v>776</v>
      </c>
      <c r="B786" s="112" t="s">
        <v>2468</v>
      </c>
      <c r="C786" s="107" t="s">
        <v>2469</v>
      </c>
      <c r="D786" s="112" t="s">
        <v>2470</v>
      </c>
      <c r="E786" s="112" t="s">
        <v>57</v>
      </c>
      <c r="F786" s="112" t="s">
        <v>1056</v>
      </c>
      <c r="G786" s="63" t="s">
        <v>1714</v>
      </c>
      <c r="H786" s="22">
        <v>2020</v>
      </c>
      <c r="I786" s="119">
        <v>12.12</v>
      </c>
      <c r="J786" s="35"/>
      <c r="K786" s="36"/>
      <c r="L786" s="37">
        <v>12.12</v>
      </c>
      <c r="M786" s="22"/>
      <c r="N786" s="119"/>
      <c r="O786" s="112" t="s">
        <v>2468</v>
      </c>
      <c r="P786" s="21" t="s">
        <v>61</v>
      </c>
      <c r="Q786" s="21" t="s">
        <v>1057</v>
      </c>
      <c r="R786" s="21" t="s">
        <v>63</v>
      </c>
      <c r="S786" s="112" t="s">
        <v>2471</v>
      </c>
      <c r="T786" s="119">
        <v>12.12</v>
      </c>
      <c r="U786" s="21" t="s">
        <v>65</v>
      </c>
      <c r="V786" s="21" t="s">
        <v>66</v>
      </c>
      <c r="W786" s="112" t="s">
        <v>2471</v>
      </c>
      <c r="X786" s="50"/>
    </row>
    <row r="787" ht="40.5" spans="1:24">
      <c r="A787" s="97">
        <v>777</v>
      </c>
      <c r="B787" s="112" t="s">
        <v>2472</v>
      </c>
      <c r="C787" s="107" t="s">
        <v>2473</v>
      </c>
      <c r="D787" s="112" t="s">
        <v>2474</v>
      </c>
      <c r="E787" s="112" t="s">
        <v>57</v>
      </c>
      <c r="F787" s="112" t="s">
        <v>1056</v>
      </c>
      <c r="G787" s="63" t="s">
        <v>1714</v>
      </c>
      <c r="H787" s="22">
        <v>2020</v>
      </c>
      <c r="I787" s="119">
        <v>34.35</v>
      </c>
      <c r="J787" s="35"/>
      <c r="K787" s="36"/>
      <c r="L787" s="37">
        <v>34.35</v>
      </c>
      <c r="M787" s="22"/>
      <c r="N787" s="119"/>
      <c r="O787" s="112" t="s">
        <v>2472</v>
      </c>
      <c r="P787" s="21" t="s">
        <v>61</v>
      </c>
      <c r="Q787" s="21" t="s">
        <v>1057</v>
      </c>
      <c r="R787" s="21" t="s">
        <v>63</v>
      </c>
      <c r="S787" s="112" t="s">
        <v>2475</v>
      </c>
      <c r="T787" s="119">
        <v>34.35</v>
      </c>
      <c r="U787" s="21" t="s">
        <v>65</v>
      </c>
      <c r="V787" s="21" t="s">
        <v>66</v>
      </c>
      <c r="W787" s="112" t="s">
        <v>2475</v>
      </c>
      <c r="X787" s="50"/>
    </row>
    <row r="788" ht="54" spans="1:24">
      <c r="A788" s="97">
        <v>778</v>
      </c>
      <c r="B788" s="112" t="s">
        <v>2476</v>
      </c>
      <c r="C788" s="107" t="s">
        <v>2477</v>
      </c>
      <c r="D788" s="112" t="s">
        <v>2478</v>
      </c>
      <c r="E788" s="112" t="s">
        <v>57</v>
      </c>
      <c r="F788" s="112" t="s">
        <v>1056</v>
      </c>
      <c r="G788" s="63" t="s">
        <v>1714</v>
      </c>
      <c r="H788" s="22">
        <v>2020</v>
      </c>
      <c r="I788" s="119">
        <v>57.38</v>
      </c>
      <c r="J788" s="35"/>
      <c r="K788" s="36"/>
      <c r="L788" s="37">
        <v>57.38</v>
      </c>
      <c r="M788" s="22"/>
      <c r="N788" s="119"/>
      <c r="O788" s="112" t="s">
        <v>2476</v>
      </c>
      <c r="P788" s="21" t="s">
        <v>61</v>
      </c>
      <c r="Q788" s="21" t="s">
        <v>1057</v>
      </c>
      <c r="R788" s="21" t="s">
        <v>63</v>
      </c>
      <c r="S788" s="112" t="s">
        <v>2479</v>
      </c>
      <c r="T788" s="119">
        <v>57.38</v>
      </c>
      <c r="U788" s="21" t="s">
        <v>65</v>
      </c>
      <c r="V788" s="21" t="s">
        <v>66</v>
      </c>
      <c r="W788" s="112" t="s">
        <v>2479</v>
      </c>
      <c r="X788" s="50"/>
    </row>
    <row r="789" ht="67.5" spans="1:24">
      <c r="A789" s="97">
        <v>779</v>
      </c>
      <c r="B789" s="113" t="s">
        <v>2480</v>
      </c>
      <c r="C789" s="107" t="s">
        <v>2481</v>
      </c>
      <c r="D789" s="113" t="s">
        <v>2482</v>
      </c>
      <c r="E789" s="113" t="s">
        <v>57</v>
      </c>
      <c r="F789" s="113" t="s">
        <v>1056</v>
      </c>
      <c r="G789" s="63" t="s">
        <v>1714</v>
      </c>
      <c r="H789" s="22">
        <v>2020</v>
      </c>
      <c r="I789" s="120">
        <v>49.94</v>
      </c>
      <c r="J789" s="35"/>
      <c r="K789" s="36"/>
      <c r="L789" s="37">
        <v>49.94</v>
      </c>
      <c r="M789" s="22"/>
      <c r="N789" s="120"/>
      <c r="O789" s="113" t="s">
        <v>2480</v>
      </c>
      <c r="P789" s="21" t="s">
        <v>61</v>
      </c>
      <c r="Q789" s="21" t="s">
        <v>1057</v>
      </c>
      <c r="R789" s="21" t="s">
        <v>63</v>
      </c>
      <c r="S789" s="113" t="s">
        <v>2483</v>
      </c>
      <c r="T789" s="120">
        <v>49.94</v>
      </c>
      <c r="U789" s="21" t="s">
        <v>65</v>
      </c>
      <c r="V789" s="21" t="s">
        <v>66</v>
      </c>
      <c r="W789" s="113" t="s">
        <v>2483</v>
      </c>
      <c r="X789" s="50"/>
    </row>
    <row r="790" ht="54" spans="1:24">
      <c r="A790" s="97">
        <v>780</v>
      </c>
      <c r="B790" s="114" t="s">
        <v>2484</v>
      </c>
      <c r="C790" s="107" t="s">
        <v>2485</v>
      </c>
      <c r="D790" s="114" t="s">
        <v>2486</v>
      </c>
      <c r="E790" s="114" t="s">
        <v>57</v>
      </c>
      <c r="F790" s="114" t="s">
        <v>1056</v>
      </c>
      <c r="G790" s="63" t="s">
        <v>1714</v>
      </c>
      <c r="H790" s="22">
        <v>2020</v>
      </c>
      <c r="I790" s="121">
        <v>18.08</v>
      </c>
      <c r="J790" s="35"/>
      <c r="K790" s="36"/>
      <c r="L790" s="37">
        <v>18.08</v>
      </c>
      <c r="M790" s="22"/>
      <c r="N790" s="121"/>
      <c r="O790" s="114" t="s">
        <v>2484</v>
      </c>
      <c r="P790" s="21" t="s">
        <v>61</v>
      </c>
      <c r="Q790" s="21" t="s">
        <v>1057</v>
      </c>
      <c r="R790" s="21" t="s">
        <v>63</v>
      </c>
      <c r="S790" s="114" t="s">
        <v>2487</v>
      </c>
      <c r="T790" s="121">
        <v>18.08</v>
      </c>
      <c r="U790" s="21" t="s">
        <v>65</v>
      </c>
      <c r="V790" s="21" t="s">
        <v>66</v>
      </c>
      <c r="W790" s="114" t="s">
        <v>2487</v>
      </c>
      <c r="X790" s="50"/>
    </row>
    <row r="791" ht="27" spans="1:24">
      <c r="A791" s="97">
        <v>781</v>
      </c>
      <c r="B791" s="21" t="s">
        <v>2488</v>
      </c>
      <c r="C791" s="52" t="s">
        <v>2489</v>
      </c>
      <c r="D791" s="21" t="s">
        <v>2490</v>
      </c>
      <c r="E791" s="21" t="s">
        <v>57</v>
      </c>
      <c r="F791" s="21" t="s">
        <v>58</v>
      </c>
      <c r="G791" s="21" t="s">
        <v>1927</v>
      </c>
      <c r="H791" s="22">
        <v>2016</v>
      </c>
      <c r="I791" s="22">
        <v>7</v>
      </c>
      <c r="J791" s="35"/>
      <c r="K791" s="22">
        <v>7</v>
      </c>
      <c r="L791" s="35"/>
      <c r="M791" s="22"/>
      <c r="N791" s="22"/>
      <c r="O791" s="21" t="s">
        <v>2488</v>
      </c>
      <c r="P791" s="21" t="s">
        <v>61</v>
      </c>
      <c r="Q791" s="21" t="s">
        <v>62</v>
      </c>
      <c r="R791" s="21" t="s">
        <v>63</v>
      </c>
      <c r="S791" s="21" t="s">
        <v>2491</v>
      </c>
      <c r="T791" s="21">
        <v>7</v>
      </c>
      <c r="U791" s="21" t="s">
        <v>65</v>
      </c>
      <c r="V791" s="21" t="s">
        <v>66</v>
      </c>
      <c r="W791" s="21" t="s">
        <v>2490</v>
      </c>
      <c r="X791" s="50"/>
    </row>
    <row r="792" ht="27" spans="1:24">
      <c r="A792" s="97">
        <v>782</v>
      </c>
      <c r="B792" s="21" t="s">
        <v>2488</v>
      </c>
      <c r="C792" s="52" t="s">
        <v>305</v>
      </c>
      <c r="D792" s="21" t="s">
        <v>2490</v>
      </c>
      <c r="E792" s="21" t="s">
        <v>57</v>
      </c>
      <c r="F792" s="21" t="s">
        <v>58</v>
      </c>
      <c r="G792" s="21" t="s">
        <v>1927</v>
      </c>
      <c r="H792" s="22">
        <v>2016</v>
      </c>
      <c r="I792" s="81">
        <v>11</v>
      </c>
      <c r="J792" s="35"/>
      <c r="K792" s="22">
        <v>11</v>
      </c>
      <c r="L792" s="35"/>
      <c r="M792" s="22"/>
      <c r="N792" s="22"/>
      <c r="O792" s="21" t="s">
        <v>2488</v>
      </c>
      <c r="P792" s="21" t="s">
        <v>61</v>
      </c>
      <c r="Q792" s="21" t="s">
        <v>62</v>
      </c>
      <c r="R792" s="21" t="s">
        <v>63</v>
      </c>
      <c r="S792" s="21" t="s">
        <v>2491</v>
      </c>
      <c r="T792" s="21">
        <v>11</v>
      </c>
      <c r="U792" s="21" t="s">
        <v>65</v>
      </c>
      <c r="V792" s="21" t="s">
        <v>66</v>
      </c>
      <c r="W792" s="21" t="s">
        <v>2490</v>
      </c>
      <c r="X792" s="50"/>
    </row>
    <row r="793" ht="40.5" spans="1:24">
      <c r="A793" s="97">
        <v>783</v>
      </c>
      <c r="B793" s="21" t="s">
        <v>2492</v>
      </c>
      <c r="C793" s="61" t="s">
        <v>556</v>
      </c>
      <c r="D793" s="21" t="s">
        <v>2493</v>
      </c>
      <c r="E793" s="21" t="s">
        <v>70</v>
      </c>
      <c r="F793" s="21" t="s">
        <v>58</v>
      </c>
      <c r="G793" s="21" t="s">
        <v>1927</v>
      </c>
      <c r="H793" s="22">
        <v>2016</v>
      </c>
      <c r="I793" s="36">
        <v>5</v>
      </c>
      <c r="J793" s="35"/>
      <c r="K793" s="36">
        <v>5</v>
      </c>
      <c r="L793" s="35"/>
      <c r="M793" s="36"/>
      <c r="N793" s="36"/>
      <c r="O793" s="21" t="s">
        <v>2492</v>
      </c>
      <c r="P793" s="21" t="s">
        <v>72</v>
      </c>
      <c r="Q793" s="21" t="s">
        <v>73</v>
      </c>
      <c r="R793" s="21" t="s">
        <v>74</v>
      </c>
      <c r="S793" s="21" t="s">
        <v>2494</v>
      </c>
      <c r="T793" s="21">
        <v>5</v>
      </c>
      <c r="U793" s="21" t="s">
        <v>65</v>
      </c>
      <c r="V793" s="21" t="s">
        <v>66</v>
      </c>
      <c r="W793" s="21" t="s">
        <v>2495</v>
      </c>
      <c r="X793" s="50"/>
    </row>
    <row r="794" ht="40.5" spans="1:24">
      <c r="A794" s="97">
        <v>784</v>
      </c>
      <c r="B794" s="21" t="s">
        <v>2492</v>
      </c>
      <c r="C794" s="52" t="s">
        <v>2496</v>
      </c>
      <c r="D794" s="21" t="s">
        <v>2497</v>
      </c>
      <c r="E794" s="21" t="s">
        <v>70</v>
      </c>
      <c r="F794" s="21" t="s">
        <v>58</v>
      </c>
      <c r="G794" s="21" t="s">
        <v>1927</v>
      </c>
      <c r="H794" s="22">
        <v>2016</v>
      </c>
      <c r="I794" s="22">
        <v>40</v>
      </c>
      <c r="J794" s="35"/>
      <c r="K794" s="22">
        <v>40</v>
      </c>
      <c r="L794" s="35"/>
      <c r="M794" s="36"/>
      <c r="N794" s="36"/>
      <c r="O794" s="21" t="s">
        <v>2492</v>
      </c>
      <c r="P794" s="21" t="s">
        <v>72</v>
      </c>
      <c r="Q794" s="21" t="s">
        <v>73</v>
      </c>
      <c r="R794" s="21" t="s">
        <v>74</v>
      </c>
      <c r="S794" s="44" t="s">
        <v>75</v>
      </c>
      <c r="T794" s="21">
        <v>28</v>
      </c>
      <c r="U794" s="21" t="s">
        <v>65</v>
      </c>
      <c r="V794" s="21" t="s">
        <v>66</v>
      </c>
      <c r="W794" s="21" t="s">
        <v>2498</v>
      </c>
      <c r="X794" s="50"/>
    </row>
    <row r="795" ht="27" spans="1:24">
      <c r="A795" s="97">
        <v>785</v>
      </c>
      <c r="B795" s="21" t="s">
        <v>2499</v>
      </c>
      <c r="C795" s="52" t="s">
        <v>2500</v>
      </c>
      <c r="D795" s="21" t="s">
        <v>2501</v>
      </c>
      <c r="E795" s="21" t="s">
        <v>57</v>
      </c>
      <c r="F795" s="21" t="s">
        <v>58</v>
      </c>
      <c r="G795" s="21" t="s">
        <v>1927</v>
      </c>
      <c r="H795" s="36">
        <v>2016</v>
      </c>
      <c r="I795" s="68">
        <v>18</v>
      </c>
      <c r="J795" s="35"/>
      <c r="K795" s="68">
        <v>18</v>
      </c>
      <c r="L795" s="35"/>
      <c r="M795" s="36"/>
      <c r="N795" s="36"/>
      <c r="O795" s="21" t="s">
        <v>2499</v>
      </c>
      <c r="P795" s="21" t="s">
        <v>61</v>
      </c>
      <c r="Q795" s="21" t="s">
        <v>62</v>
      </c>
      <c r="R795" s="21" t="s">
        <v>63</v>
      </c>
      <c r="S795" s="44" t="s">
        <v>2502</v>
      </c>
      <c r="T795" s="21">
        <v>18</v>
      </c>
      <c r="U795" s="21" t="s">
        <v>65</v>
      </c>
      <c r="V795" s="21" t="s">
        <v>66</v>
      </c>
      <c r="W795" s="21" t="s">
        <v>2501</v>
      </c>
      <c r="X795" s="50"/>
    </row>
    <row r="796" ht="27" spans="1:24">
      <c r="A796" s="97">
        <v>786</v>
      </c>
      <c r="B796" s="21" t="s">
        <v>2503</v>
      </c>
      <c r="C796" s="52" t="s">
        <v>652</v>
      </c>
      <c r="D796" s="21" t="s">
        <v>2504</v>
      </c>
      <c r="E796" s="21" t="s">
        <v>57</v>
      </c>
      <c r="F796" s="21" t="s">
        <v>58</v>
      </c>
      <c r="G796" s="21" t="s">
        <v>1927</v>
      </c>
      <c r="H796" s="68">
        <v>2016</v>
      </c>
      <c r="I796" s="68">
        <v>24</v>
      </c>
      <c r="J796" s="35"/>
      <c r="K796" s="68">
        <v>24</v>
      </c>
      <c r="L796" s="35"/>
      <c r="M796" s="36"/>
      <c r="N796" s="36"/>
      <c r="O796" s="21" t="s">
        <v>2503</v>
      </c>
      <c r="P796" s="21" t="s">
        <v>61</v>
      </c>
      <c r="Q796" s="21" t="s">
        <v>62</v>
      </c>
      <c r="R796" s="21" t="s">
        <v>63</v>
      </c>
      <c r="S796" s="44" t="s">
        <v>2505</v>
      </c>
      <c r="T796" s="22">
        <v>23.9901</v>
      </c>
      <c r="U796" s="21" t="s">
        <v>65</v>
      </c>
      <c r="V796" s="21" t="s">
        <v>66</v>
      </c>
      <c r="W796" s="21" t="s">
        <v>2504</v>
      </c>
      <c r="X796" s="50"/>
    </row>
    <row r="797" ht="27" spans="1:24">
      <c r="A797" s="97">
        <v>787</v>
      </c>
      <c r="B797" s="21" t="s">
        <v>2506</v>
      </c>
      <c r="C797" s="22" t="s">
        <v>2507</v>
      </c>
      <c r="D797" s="21" t="s">
        <v>2493</v>
      </c>
      <c r="E797" s="21" t="s">
        <v>57</v>
      </c>
      <c r="F797" s="21" t="s">
        <v>58</v>
      </c>
      <c r="G797" s="21" t="s">
        <v>1927</v>
      </c>
      <c r="H797" s="68">
        <v>2016</v>
      </c>
      <c r="I797" s="36">
        <v>70</v>
      </c>
      <c r="J797" s="35"/>
      <c r="K797" s="36">
        <v>70</v>
      </c>
      <c r="L797" s="35"/>
      <c r="M797" s="36"/>
      <c r="N797" s="36"/>
      <c r="O797" s="21" t="s">
        <v>2506</v>
      </c>
      <c r="P797" s="21" t="s">
        <v>61</v>
      </c>
      <c r="Q797" s="21" t="s">
        <v>62</v>
      </c>
      <c r="R797" s="21" t="s">
        <v>63</v>
      </c>
      <c r="S797" s="44" t="s">
        <v>2494</v>
      </c>
      <c r="T797" s="22">
        <v>69.497088</v>
      </c>
      <c r="U797" s="21" t="s">
        <v>65</v>
      </c>
      <c r="V797" s="21" t="s">
        <v>66</v>
      </c>
      <c r="W797" s="21" t="s">
        <v>2493</v>
      </c>
      <c r="X797" s="50"/>
    </row>
    <row r="798" ht="27" spans="1:24">
      <c r="A798" s="97">
        <v>788</v>
      </c>
      <c r="B798" s="21" t="s">
        <v>2506</v>
      </c>
      <c r="C798" s="22" t="s">
        <v>2508</v>
      </c>
      <c r="D798" s="21" t="s">
        <v>2493</v>
      </c>
      <c r="E798" s="21" t="s">
        <v>57</v>
      </c>
      <c r="F798" s="21" t="s">
        <v>58</v>
      </c>
      <c r="G798" s="21" t="s">
        <v>1927</v>
      </c>
      <c r="H798" s="68">
        <v>2016</v>
      </c>
      <c r="I798" s="36">
        <v>30</v>
      </c>
      <c r="J798" s="35"/>
      <c r="K798" s="36">
        <v>30</v>
      </c>
      <c r="L798" s="35"/>
      <c r="M798" s="36"/>
      <c r="N798" s="36"/>
      <c r="O798" s="21" t="s">
        <v>2506</v>
      </c>
      <c r="P798" s="21" t="s">
        <v>61</v>
      </c>
      <c r="Q798" s="21" t="s">
        <v>62</v>
      </c>
      <c r="R798" s="21" t="s">
        <v>63</v>
      </c>
      <c r="S798" s="44" t="s">
        <v>2494</v>
      </c>
      <c r="T798" s="22">
        <v>29.6959</v>
      </c>
      <c r="U798" s="21" t="s">
        <v>65</v>
      </c>
      <c r="V798" s="21" t="s">
        <v>66</v>
      </c>
      <c r="W798" s="21" t="s">
        <v>2493</v>
      </c>
      <c r="X798" s="50"/>
    </row>
    <row r="799" ht="40.5" spans="1:24">
      <c r="A799" s="97">
        <v>789</v>
      </c>
      <c r="B799" s="21" t="s">
        <v>2509</v>
      </c>
      <c r="C799" s="22" t="s">
        <v>2510</v>
      </c>
      <c r="D799" s="21" t="s">
        <v>2490</v>
      </c>
      <c r="E799" s="44" t="s">
        <v>82</v>
      </c>
      <c r="F799" s="21" t="s">
        <v>58</v>
      </c>
      <c r="G799" s="21" t="s">
        <v>1927</v>
      </c>
      <c r="H799" s="36">
        <v>2016</v>
      </c>
      <c r="I799" s="36">
        <v>15</v>
      </c>
      <c r="J799" s="35"/>
      <c r="K799" s="36">
        <v>15</v>
      </c>
      <c r="L799" s="35"/>
      <c r="M799" s="36"/>
      <c r="N799" s="36"/>
      <c r="O799" s="21" t="s">
        <v>2509</v>
      </c>
      <c r="P799" s="21" t="s">
        <v>100</v>
      </c>
      <c r="Q799" s="21" t="s">
        <v>177</v>
      </c>
      <c r="R799" s="21" t="s">
        <v>178</v>
      </c>
      <c r="S799" s="44" t="s">
        <v>2511</v>
      </c>
      <c r="T799" s="22">
        <v>15</v>
      </c>
      <c r="U799" s="21" t="s">
        <v>65</v>
      </c>
      <c r="V799" s="21" t="s">
        <v>66</v>
      </c>
      <c r="W799" s="21" t="s">
        <v>2512</v>
      </c>
      <c r="X799" s="50"/>
    </row>
    <row r="800" ht="54" spans="1:24">
      <c r="A800" s="97">
        <v>790</v>
      </c>
      <c r="B800" s="21" t="s">
        <v>2492</v>
      </c>
      <c r="C800" s="59" t="s">
        <v>2513</v>
      </c>
      <c r="D800" s="21" t="s">
        <v>2497</v>
      </c>
      <c r="E800" s="21" t="s">
        <v>70</v>
      </c>
      <c r="F800" s="21" t="s">
        <v>58</v>
      </c>
      <c r="G800" s="21" t="s">
        <v>1927</v>
      </c>
      <c r="H800" s="36">
        <v>2016</v>
      </c>
      <c r="I800" s="36">
        <v>160</v>
      </c>
      <c r="J800" s="35"/>
      <c r="K800" s="36">
        <v>160</v>
      </c>
      <c r="L800" s="35"/>
      <c r="M800" s="36"/>
      <c r="N800" s="36"/>
      <c r="O800" s="21" t="s">
        <v>2492</v>
      </c>
      <c r="P800" s="21" t="s">
        <v>72</v>
      </c>
      <c r="Q800" s="21" t="s">
        <v>73</v>
      </c>
      <c r="R800" s="21" t="s">
        <v>74</v>
      </c>
      <c r="S800" s="44" t="s">
        <v>75</v>
      </c>
      <c r="T800" s="36">
        <v>160</v>
      </c>
      <c r="U800" s="21" t="s">
        <v>65</v>
      </c>
      <c r="V800" s="21" t="s">
        <v>66</v>
      </c>
      <c r="W800" s="21" t="s">
        <v>2514</v>
      </c>
      <c r="X800" s="50"/>
    </row>
    <row r="801" spans="1:24">
      <c r="A801" s="95">
        <v>791</v>
      </c>
      <c r="B801" s="21" t="s">
        <v>2503</v>
      </c>
      <c r="C801" s="56" t="s">
        <v>2515</v>
      </c>
      <c r="D801" s="21" t="s">
        <v>2504</v>
      </c>
      <c r="E801" s="21" t="s">
        <v>57</v>
      </c>
      <c r="F801" s="55" t="s">
        <v>114</v>
      </c>
      <c r="G801" s="21" t="s">
        <v>1927</v>
      </c>
      <c r="H801" s="22">
        <v>2017</v>
      </c>
      <c r="I801" s="55">
        <v>247.365</v>
      </c>
      <c r="J801" s="35"/>
      <c r="K801" s="55">
        <v>247.365</v>
      </c>
      <c r="L801" s="35"/>
      <c r="M801" s="36"/>
      <c r="N801" s="36"/>
      <c r="O801" s="21" t="s">
        <v>2503</v>
      </c>
      <c r="P801" s="21" t="s">
        <v>61</v>
      </c>
      <c r="Q801" s="21" t="s">
        <v>62</v>
      </c>
      <c r="R801" s="21" t="s">
        <v>63</v>
      </c>
      <c r="S801" s="44" t="s">
        <v>2505</v>
      </c>
      <c r="T801" s="22">
        <v>244.7867</v>
      </c>
      <c r="U801" s="21" t="s">
        <v>65</v>
      </c>
      <c r="V801" s="21" t="s">
        <v>66</v>
      </c>
      <c r="W801" s="21" t="s">
        <v>2504</v>
      </c>
      <c r="X801" s="50"/>
    </row>
    <row r="802" spans="1:24">
      <c r="A802" s="96"/>
      <c r="B802" s="21"/>
      <c r="C802" s="56"/>
      <c r="D802" s="21"/>
      <c r="E802" s="21"/>
      <c r="F802" s="55"/>
      <c r="G802" s="21"/>
      <c r="H802" s="22">
        <v>2016</v>
      </c>
      <c r="I802" s="55"/>
      <c r="J802" s="35"/>
      <c r="K802" s="55"/>
      <c r="L802" s="35"/>
      <c r="M802" s="36"/>
      <c r="N802" s="36"/>
      <c r="O802" s="21"/>
      <c r="P802" s="21"/>
      <c r="Q802" s="21"/>
      <c r="R802" s="21"/>
      <c r="S802" s="44"/>
      <c r="T802" s="22"/>
      <c r="U802" s="21"/>
      <c r="V802" s="21"/>
      <c r="W802" s="21"/>
      <c r="X802" s="50"/>
    </row>
    <row r="803" ht="27" spans="1:24">
      <c r="A803" s="97">
        <v>792</v>
      </c>
      <c r="B803" s="55" t="s">
        <v>2516</v>
      </c>
      <c r="C803" s="56" t="s">
        <v>2517</v>
      </c>
      <c r="D803" s="21" t="s">
        <v>2504</v>
      </c>
      <c r="E803" s="21" t="s">
        <v>57</v>
      </c>
      <c r="F803" s="21" t="s">
        <v>114</v>
      </c>
      <c r="G803" s="21" t="s">
        <v>1927</v>
      </c>
      <c r="H803" s="22">
        <v>2017</v>
      </c>
      <c r="I803" s="56">
        <v>143.1</v>
      </c>
      <c r="J803" s="35"/>
      <c r="K803" s="56">
        <v>143.1</v>
      </c>
      <c r="L803" s="35"/>
      <c r="M803" s="36"/>
      <c r="N803" s="36"/>
      <c r="O803" s="21" t="s">
        <v>2503</v>
      </c>
      <c r="P803" s="21" t="s">
        <v>61</v>
      </c>
      <c r="Q803" s="21" t="s">
        <v>62</v>
      </c>
      <c r="R803" s="21" t="s">
        <v>63</v>
      </c>
      <c r="S803" s="44" t="s">
        <v>2505</v>
      </c>
      <c r="T803" s="22">
        <v>142.5076</v>
      </c>
      <c r="U803" s="21" t="s">
        <v>65</v>
      </c>
      <c r="V803" s="21" t="s">
        <v>66</v>
      </c>
      <c r="W803" s="21" t="s">
        <v>2504</v>
      </c>
      <c r="X803" s="50"/>
    </row>
    <row r="804" ht="27" spans="1:24">
      <c r="A804" s="97">
        <v>793</v>
      </c>
      <c r="B804" s="55" t="s">
        <v>2518</v>
      </c>
      <c r="C804" s="56" t="s">
        <v>459</v>
      </c>
      <c r="D804" s="21" t="s">
        <v>2501</v>
      </c>
      <c r="E804" s="21" t="s">
        <v>57</v>
      </c>
      <c r="F804" s="21" t="s">
        <v>114</v>
      </c>
      <c r="G804" s="21" t="s">
        <v>1927</v>
      </c>
      <c r="H804" s="22">
        <v>2017</v>
      </c>
      <c r="I804" s="55">
        <v>90</v>
      </c>
      <c r="J804" s="35"/>
      <c r="K804" s="55">
        <v>90</v>
      </c>
      <c r="L804" s="35"/>
      <c r="M804" s="36"/>
      <c r="N804" s="36"/>
      <c r="O804" s="21" t="s">
        <v>2499</v>
      </c>
      <c r="P804" s="21" t="s">
        <v>61</v>
      </c>
      <c r="Q804" s="21" t="s">
        <v>62</v>
      </c>
      <c r="R804" s="21" t="s">
        <v>63</v>
      </c>
      <c r="S804" s="44" t="s">
        <v>2502</v>
      </c>
      <c r="T804" s="22">
        <v>73.0895</v>
      </c>
      <c r="U804" s="21" t="s">
        <v>65</v>
      </c>
      <c r="V804" s="21" t="s">
        <v>66</v>
      </c>
      <c r="W804" s="21" t="s">
        <v>2501</v>
      </c>
      <c r="X804" s="50"/>
    </row>
    <row r="805" ht="27" spans="1:24">
      <c r="A805" s="97">
        <v>794</v>
      </c>
      <c r="B805" s="21" t="s">
        <v>2519</v>
      </c>
      <c r="C805" s="21" t="s">
        <v>2520</v>
      </c>
      <c r="D805" s="21" t="s">
        <v>2490</v>
      </c>
      <c r="E805" s="21" t="s">
        <v>57</v>
      </c>
      <c r="F805" s="21" t="s">
        <v>114</v>
      </c>
      <c r="G805" s="21" t="s">
        <v>1927</v>
      </c>
      <c r="H805" s="22">
        <v>2018</v>
      </c>
      <c r="I805" s="22">
        <v>30.6</v>
      </c>
      <c r="J805" s="35"/>
      <c r="K805" s="22">
        <v>30.6</v>
      </c>
      <c r="L805" s="35"/>
      <c r="M805" s="36"/>
      <c r="N805" s="36"/>
      <c r="O805" s="21" t="s">
        <v>2488</v>
      </c>
      <c r="P805" s="21" t="s">
        <v>61</v>
      </c>
      <c r="Q805" s="21" t="s">
        <v>62</v>
      </c>
      <c r="R805" s="21" t="s">
        <v>63</v>
      </c>
      <c r="S805" s="44" t="s">
        <v>2491</v>
      </c>
      <c r="T805" s="22">
        <v>30.1576</v>
      </c>
      <c r="U805" s="21" t="s">
        <v>65</v>
      </c>
      <c r="V805" s="21" t="s">
        <v>66</v>
      </c>
      <c r="W805" s="21" t="s">
        <v>2490</v>
      </c>
      <c r="X805" s="50"/>
    </row>
    <row r="806" ht="27" spans="1:24">
      <c r="A806" s="97">
        <v>795</v>
      </c>
      <c r="B806" s="21" t="s">
        <v>2521</v>
      </c>
      <c r="C806" s="21" t="s">
        <v>383</v>
      </c>
      <c r="D806" s="21" t="s">
        <v>2522</v>
      </c>
      <c r="E806" s="21" t="s">
        <v>57</v>
      </c>
      <c r="F806" s="21" t="s">
        <v>114</v>
      </c>
      <c r="G806" s="21" t="s">
        <v>1927</v>
      </c>
      <c r="H806" s="22">
        <v>2018</v>
      </c>
      <c r="I806" s="22">
        <v>90</v>
      </c>
      <c r="J806" s="35"/>
      <c r="K806" s="22">
        <v>90</v>
      </c>
      <c r="L806" s="35"/>
      <c r="M806" s="36"/>
      <c r="N806" s="36"/>
      <c r="O806" s="21" t="s">
        <v>2523</v>
      </c>
      <c r="P806" s="21" t="s">
        <v>61</v>
      </c>
      <c r="Q806" s="21" t="s">
        <v>62</v>
      </c>
      <c r="R806" s="21" t="s">
        <v>63</v>
      </c>
      <c r="S806" s="44" t="s">
        <v>2524</v>
      </c>
      <c r="T806" s="87">
        <v>88.921</v>
      </c>
      <c r="U806" s="21" t="s">
        <v>65</v>
      </c>
      <c r="V806" s="21" t="s">
        <v>66</v>
      </c>
      <c r="W806" s="21" t="s">
        <v>2522</v>
      </c>
      <c r="X806" s="50"/>
    </row>
    <row r="807" ht="27" spans="1:24">
      <c r="A807" s="97">
        <v>796</v>
      </c>
      <c r="B807" s="21" t="s">
        <v>2525</v>
      </c>
      <c r="C807" s="21" t="s">
        <v>2526</v>
      </c>
      <c r="D807" s="21" t="s">
        <v>2504</v>
      </c>
      <c r="E807" s="21" t="s">
        <v>57</v>
      </c>
      <c r="F807" s="21" t="s">
        <v>114</v>
      </c>
      <c r="G807" s="21" t="s">
        <v>1927</v>
      </c>
      <c r="H807" s="22">
        <v>2018</v>
      </c>
      <c r="I807" s="22">
        <v>188.05</v>
      </c>
      <c r="J807" s="35"/>
      <c r="K807" s="22">
        <v>188.05</v>
      </c>
      <c r="L807" s="35"/>
      <c r="M807" s="36"/>
      <c r="N807" s="36"/>
      <c r="O807" s="21" t="s">
        <v>2503</v>
      </c>
      <c r="P807" s="21" t="s">
        <v>61</v>
      </c>
      <c r="Q807" s="21" t="s">
        <v>62</v>
      </c>
      <c r="R807" s="21" t="s">
        <v>63</v>
      </c>
      <c r="S807" s="44" t="s">
        <v>2505</v>
      </c>
      <c r="T807" s="87">
        <v>131.635</v>
      </c>
      <c r="U807" s="21" t="s">
        <v>65</v>
      </c>
      <c r="V807" s="21" t="s">
        <v>66</v>
      </c>
      <c r="W807" s="21" t="s">
        <v>2504</v>
      </c>
      <c r="X807" s="50"/>
    </row>
    <row r="808" ht="27" spans="1:24">
      <c r="A808" s="97">
        <v>797</v>
      </c>
      <c r="B808" s="21" t="s">
        <v>2527</v>
      </c>
      <c r="C808" s="21" t="s">
        <v>2528</v>
      </c>
      <c r="D808" s="21" t="s">
        <v>2490</v>
      </c>
      <c r="E808" s="21" t="s">
        <v>57</v>
      </c>
      <c r="F808" s="21" t="s">
        <v>114</v>
      </c>
      <c r="G808" s="21" t="s">
        <v>1927</v>
      </c>
      <c r="H808" s="22">
        <v>2018</v>
      </c>
      <c r="I808" s="22">
        <v>111.96</v>
      </c>
      <c r="J808" s="35"/>
      <c r="K808" s="22">
        <v>111.96</v>
      </c>
      <c r="L808" s="35"/>
      <c r="M808" s="36"/>
      <c r="N808" s="36"/>
      <c r="O808" s="21" t="s">
        <v>2488</v>
      </c>
      <c r="P808" s="21" t="s">
        <v>61</v>
      </c>
      <c r="Q808" s="21" t="s">
        <v>62</v>
      </c>
      <c r="R808" s="21" t="s">
        <v>63</v>
      </c>
      <c r="S808" s="44" t="s">
        <v>2491</v>
      </c>
      <c r="T808" s="22">
        <v>104.21073</v>
      </c>
      <c r="U808" s="21" t="s">
        <v>65</v>
      </c>
      <c r="V808" s="21" t="s">
        <v>66</v>
      </c>
      <c r="W808" s="21" t="s">
        <v>2490</v>
      </c>
      <c r="X808" s="50"/>
    </row>
    <row r="809" ht="27" spans="1:24">
      <c r="A809" s="97">
        <v>798</v>
      </c>
      <c r="B809" s="21" t="s">
        <v>2529</v>
      </c>
      <c r="C809" s="21" t="s">
        <v>2530</v>
      </c>
      <c r="D809" s="21" t="s">
        <v>2522</v>
      </c>
      <c r="E809" s="21" t="s">
        <v>57</v>
      </c>
      <c r="F809" s="21" t="s">
        <v>114</v>
      </c>
      <c r="G809" s="21" t="s">
        <v>1927</v>
      </c>
      <c r="H809" s="22">
        <v>2018</v>
      </c>
      <c r="I809" s="22">
        <v>95.085</v>
      </c>
      <c r="J809" s="35"/>
      <c r="K809" s="22">
        <v>95.085</v>
      </c>
      <c r="L809" s="35"/>
      <c r="M809" s="36"/>
      <c r="N809" s="36"/>
      <c r="O809" s="21" t="s">
        <v>2523</v>
      </c>
      <c r="P809" s="21" t="s">
        <v>61</v>
      </c>
      <c r="Q809" s="21" t="s">
        <v>62</v>
      </c>
      <c r="R809" s="21" t="s">
        <v>63</v>
      </c>
      <c r="S809" s="44" t="s">
        <v>2524</v>
      </c>
      <c r="T809" s="87">
        <v>90.9803</v>
      </c>
      <c r="U809" s="21" t="s">
        <v>65</v>
      </c>
      <c r="V809" s="21" t="s">
        <v>66</v>
      </c>
      <c r="W809" s="21" t="s">
        <v>2522</v>
      </c>
      <c r="X809" s="50"/>
    </row>
    <row r="810" ht="27" spans="1:24">
      <c r="A810" s="97">
        <v>799</v>
      </c>
      <c r="B810" s="21" t="s">
        <v>2531</v>
      </c>
      <c r="C810" s="21" t="s">
        <v>2532</v>
      </c>
      <c r="D810" s="21" t="s">
        <v>2522</v>
      </c>
      <c r="E810" s="21" t="s">
        <v>57</v>
      </c>
      <c r="F810" s="21" t="s">
        <v>114</v>
      </c>
      <c r="G810" s="21" t="s">
        <v>1927</v>
      </c>
      <c r="H810" s="22">
        <v>2018</v>
      </c>
      <c r="I810" s="22">
        <v>18.6</v>
      </c>
      <c r="J810" s="35"/>
      <c r="K810" s="22">
        <v>18.6</v>
      </c>
      <c r="L810" s="35"/>
      <c r="M810" s="36"/>
      <c r="N810" s="36"/>
      <c r="O810" s="21" t="s">
        <v>2523</v>
      </c>
      <c r="P810" s="21" t="s">
        <v>61</v>
      </c>
      <c r="Q810" s="21" t="s">
        <v>62</v>
      </c>
      <c r="R810" s="21" t="s">
        <v>63</v>
      </c>
      <c r="S810" s="44" t="s">
        <v>2524</v>
      </c>
      <c r="T810" s="22">
        <v>18.1309</v>
      </c>
      <c r="U810" s="21" t="s">
        <v>65</v>
      </c>
      <c r="V810" s="21" t="s">
        <v>66</v>
      </c>
      <c r="W810" s="21" t="s">
        <v>2522</v>
      </c>
      <c r="X810" s="50"/>
    </row>
    <row r="811" ht="27" spans="1:24">
      <c r="A811" s="97">
        <v>800</v>
      </c>
      <c r="B811" s="21" t="s">
        <v>2533</v>
      </c>
      <c r="C811" s="21" t="s">
        <v>2534</v>
      </c>
      <c r="D811" s="21" t="s">
        <v>2490</v>
      </c>
      <c r="E811" s="21" t="s">
        <v>57</v>
      </c>
      <c r="F811" s="21" t="s">
        <v>114</v>
      </c>
      <c r="G811" s="21" t="s">
        <v>1927</v>
      </c>
      <c r="H811" s="22">
        <v>2018</v>
      </c>
      <c r="I811" s="22">
        <v>101.475</v>
      </c>
      <c r="J811" s="35"/>
      <c r="K811" s="22">
        <v>101.475</v>
      </c>
      <c r="L811" s="35"/>
      <c r="M811" s="36"/>
      <c r="N811" s="36"/>
      <c r="O811" s="21" t="s">
        <v>2488</v>
      </c>
      <c r="P811" s="21" t="s">
        <v>61</v>
      </c>
      <c r="Q811" s="21" t="s">
        <v>62</v>
      </c>
      <c r="R811" s="21" t="s">
        <v>63</v>
      </c>
      <c r="S811" s="44" t="s">
        <v>2491</v>
      </c>
      <c r="T811" s="87">
        <v>100.1038</v>
      </c>
      <c r="U811" s="21" t="s">
        <v>65</v>
      </c>
      <c r="V811" s="21" t="s">
        <v>66</v>
      </c>
      <c r="W811" s="21" t="s">
        <v>2490</v>
      </c>
      <c r="X811" s="50"/>
    </row>
    <row r="812" ht="27" spans="1:24">
      <c r="A812" s="97">
        <v>801</v>
      </c>
      <c r="B812" s="21" t="s">
        <v>2535</v>
      </c>
      <c r="C812" s="21" t="s">
        <v>2536</v>
      </c>
      <c r="D812" s="21" t="s">
        <v>2504</v>
      </c>
      <c r="E812" s="21" t="s">
        <v>57</v>
      </c>
      <c r="F812" s="21" t="s">
        <v>114</v>
      </c>
      <c r="G812" s="21" t="s">
        <v>1927</v>
      </c>
      <c r="H812" s="22">
        <v>2018</v>
      </c>
      <c r="I812" s="22">
        <v>145.755</v>
      </c>
      <c r="J812" s="35"/>
      <c r="K812" s="22">
        <v>145.755</v>
      </c>
      <c r="L812" s="35"/>
      <c r="M812" s="36"/>
      <c r="N812" s="36"/>
      <c r="O812" s="21" t="s">
        <v>2503</v>
      </c>
      <c r="P812" s="21" t="s">
        <v>61</v>
      </c>
      <c r="Q812" s="21" t="s">
        <v>62</v>
      </c>
      <c r="R812" s="21" t="s">
        <v>63</v>
      </c>
      <c r="S812" s="44" t="s">
        <v>2505</v>
      </c>
      <c r="T812" s="122">
        <v>136.5048</v>
      </c>
      <c r="U812" s="21" t="s">
        <v>65</v>
      </c>
      <c r="V812" s="21" t="s">
        <v>66</v>
      </c>
      <c r="W812" s="21" t="s">
        <v>2504</v>
      </c>
      <c r="X812" s="50"/>
    </row>
    <row r="813" ht="27" spans="1:24">
      <c r="A813" s="97">
        <v>802</v>
      </c>
      <c r="B813" s="21" t="s">
        <v>2537</v>
      </c>
      <c r="C813" s="21" t="s">
        <v>2538</v>
      </c>
      <c r="D813" s="21" t="s">
        <v>2490</v>
      </c>
      <c r="E813" s="21" t="s">
        <v>57</v>
      </c>
      <c r="F813" s="21" t="s">
        <v>114</v>
      </c>
      <c r="G813" s="21" t="s">
        <v>1927</v>
      </c>
      <c r="H813" s="22">
        <v>2018</v>
      </c>
      <c r="I813" s="22">
        <v>174.0961</v>
      </c>
      <c r="J813" s="35"/>
      <c r="K813" s="22">
        <v>174.0961</v>
      </c>
      <c r="L813" s="35"/>
      <c r="M813" s="36"/>
      <c r="N813" s="36"/>
      <c r="O813" s="21" t="s">
        <v>2488</v>
      </c>
      <c r="P813" s="21" t="s">
        <v>61</v>
      </c>
      <c r="Q813" s="21" t="s">
        <v>62</v>
      </c>
      <c r="R813" s="21" t="s">
        <v>63</v>
      </c>
      <c r="S813" s="44" t="s">
        <v>2491</v>
      </c>
      <c r="T813" s="22">
        <v>174.0961</v>
      </c>
      <c r="U813" s="21" t="s">
        <v>65</v>
      </c>
      <c r="V813" s="21" t="s">
        <v>66</v>
      </c>
      <c r="W813" s="21" t="s">
        <v>2490</v>
      </c>
      <c r="X813" s="50"/>
    </row>
    <row r="814" ht="27" spans="1:24">
      <c r="A814" s="97">
        <v>803</v>
      </c>
      <c r="B814" s="21" t="s">
        <v>2539</v>
      </c>
      <c r="C814" s="21" t="s">
        <v>2540</v>
      </c>
      <c r="D814" s="21" t="s">
        <v>1911</v>
      </c>
      <c r="E814" s="63" t="s">
        <v>57</v>
      </c>
      <c r="F814" s="63" t="s">
        <v>114</v>
      </c>
      <c r="G814" s="21" t="s">
        <v>1927</v>
      </c>
      <c r="H814" s="22">
        <v>2018</v>
      </c>
      <c r="I814" s="22">
        <v>28.27</v>
      </c>
      <c r="J814" s="35"/>
      <c r="K814" s="22">
        <v>28.27</v>
      </c>
      <c r="L814" s="35"/>
      <c r="M814" s="36"/>
      <c r="N814" s="36"/>
      <c r="O814" s="21" t="s">
        <v>2488</v>
      </c>
      <c r="P814" s="21" t="s">
        <v>61</v>
      </c>
      <c r="Q814" s="21" t="s">
        <v>62</v>
      </c>
      <c r="R814" s="21" t="s">
        <v>63</v>
      </c>
      <c r="S814" s="44" t="s">
        <v>2491</v>
      </c>
      <c r="T814" s="21">
        <v>28.0182</v>
      </c>
      <c r="U814" s="21" t="s">
        <v>65</v>
      </c>
      <c r="V814" s="21" t="s">
        <v>66</v>
      </c>
      <c r="W814" s="21" t="s">
        <v>2490</v>
      </c>
      <c r="X814" s="50"/>
    </row>
    <row r="815" ht="27" spans="1:24">
      <c r="A815" s="97">
        <v>804</v>
      </c>
      <c r="B815" s="21" t="s">
        <v>2541</v>
      </c>
      <c r="C815" s="76" t="s">
        <v>2542</v>
      </c>
      <c r="D815" s="21" t="s">
        <v>1911</v>
      </c>
      <c r="E815" s="21" t="s">
        <v>57</v>
      </c>
      <c r="F815" s="63" t="s">
        <v>114</v>
      </c>
      <c r="G815" s="21" t="s">
        <v>1927</v>
      </c>
      <c r="H815" s="22">
        <v>2019</v>
      </c>
      <c r="I815" s="22">
        <v>240.2455</v>
      </c>
      <c r="J815" s="35"/>
      <c r="K815" s="22">
        <v>240.2455</v>
      </c>
      <c r="L815" s="35"/>
      <c r="M815" s="36"/>
      <c r="N815" s="36"/>
      <c r="O815" s="21" t="s">
        <v>2523</v>
      </c>
      <c r="P815" s="21" t="s">
        <v>61</v>
      </c>
      <c r="Q815" s="21" t="s">
        <v>62</v>
      </c>
      <c r="R815" s="21" t="s">
        <v>63</v>
      </c>
      <c r="S815" s="44" t="s">
        <v>2524</v>
      </c>
      <c r="T815" s="21">
        <v>190.2959</v>
      </c>
      <c r="U815" s="21" t="s">
        <v>65</v>
      </c>
      <c r="V815" s="21" t="s">
        <v>66</v>
      </c>
      <c r="W815" s="21" t="s">
        <v>2522</v>
      </c>
      <c r="X815" s="50"/>
    </row>
    <row r="816" ht="27" spans="1:24">
      <c r="A816" s="97">
        <v>805</v>
      </c>
      <c r="B816" s="21" t="s">
        <v>2543</v>
      </c>
      <c r="C816" s="76" t="s">
        <v>2544</v>
      </c>
      <c r="D816" s="21" t="s">
        <v>1911</v>
      </c>
      <c r="E816" s="21" t="s">
        <v>57</v>
      </c>
      <c r="F816" s="63" t="s">
        <v>114</v>
      </c>
      <c r="G816" s="21" t="s">
        <v>1927</v>
      </c>
      <c r="H816" s="22">
        <v>2019</v>
      </c>
      <c r="I816" s="22">
        <v>143.7303</v>
      </c>
      <c r="J816" s="35"/>
      <c r="K816" s="22">
        <v>143.7303</v>
      </c>
      <c r="L816" s="35"/>
      <c r="M816" s="36"/>
      <c r="N816" s="36"/>
      <c r="O816" s="21" t="s">
        <v>2503</v>
      </c>
      <c r="P816" s="21" t="s">
        <v>61</v>
      </c>
      <c r="Q816" s="21" t="s">
        <v>62</v>
      </c>
      <c r="R816" s="21" t="s">
        <v>63</v>
      </c>
      <c r="S816" s="44" t="s">
        <v>2505</v>
      </c>
      <c r="T816" s="21">
        <v>117.2269</v>
      </c>
      <c r="U816" s="21" t="s">
        <v>65</v>
      </c>
      <c r="V816" s="21" t="s">
        <v>66</v>
      </c>
      <c r="W816" s="21" t="s">
        <v>2504</v>
      </c>
      <c r="X816" s="50"/>
    </row>
    <row r="817" ht="40.5" spans="1:24">
      <c r="A817" s="97">
        <v>806</v>
      </c>
      <c r="B817" s="21" t="s">
        <v>2545</v>
      </c>
      <c r="C817" s="86" t="s">
        <v>2546</v>
      </c>
      <c r="D817" s="21" t="s">
        <v>1911</v>
      </c>
      <c r="E817" s="21" t="s">
        <v>57</v>
      </c>
      <c r="F817" s="63" t="s">
        <v>114</v>
      </c>
      <c r="G817" s="21" t="s">
        <v>1927</v>
      </c>
      <c r="H817" s="22">
        <v>2019</v>
      </c>
      <c r="I817" s="22">
        <v>53.4519</v>
      </c>
      <c r="J817" s="35"/>
      <c r="K817" s="22">
        <v>53.4519</v>
      </c>
      <c r="L817" s="35"/>
      <c r="M817" s="36"/>
      <c r="N817" s="36"/>
      <c r="O817" s="21" t="s">
        <v>2547</v>
      </c>
      <c r="P817" s="21" t="s">
        <v>61</v>
      </c>
      <c r="Q817" s="21" t="s">
        <v>62</v>
      </c>
      <c r="R817" s="21" t="s">
        <v>63</v>
      </c>
      <c r="S817" s="44" t="s">
        <v>2548</v>
      </c>
      <c r="T817" s="22">
        <v>53.4519</v>
      </c>
      <c r="U817" s="21" t="s">
        <v>65</v>
      </c>
      <c r="V817" s="21" t="s">
        <v>66</v>
      </c>
      <c r="W817" s="21" t="s">
        <v>2549</v>
      </c>
      <c r="X817" s="50"/>
    </row>
    <row r="818" ht="40.5" spans="1:24">
      <c r="A818" s="97">
        <v>807</v>
      </c>
      <c r="B818" s="22" t="s">
        <v>2550</v>
      </c>
      <c r="C818" s="36" t="s">
        <v>2551</v>
      </c>
      <c r="D818" s="22" t="s">
        <v>1911</v>
      </c>
      <c r="E818" s="22" t="s">
        <v>2552</v>
      </c>
      <c r="F818" s="22" t="s">
        <v>58</v>
      </c>
      <c r="G818" s="22" t="s">
        <v>1927</v>
      </c>
      <c r="H818" s="22">
        <v>2017</v>
      </c>
      <c r="I818" s="22">
        <v>20</v>
      </c>
      <c r="J818" s="35"/>
      <c r="K818" s="22">
        <v>20</v>
      </c>
      <c r="L818" s="35"/>
      <c r="M818" s="36"/>
      <c r="N818" s="36"/>
      <c r="O818" s="21" t="s">
        <v>2553</v>
      </c>
      <c r="P818" s="21" t="s">
        <v>72</v>
      </c>
      <c r="Q818" s="21" t="s">
        <v>73</v>
      </c>
      <c r="R818" s="21" t="s">
        <v>74</v>
      </c>
      <c r="S818" s="44" t="s">
        <v>75</v>
      </c>
      <c r="T818" s="44">
        <v>20</v>
      </c>
      <c r="U818" s="21" t="s">
        <v>65</v>
      </c>
      <c r="V818" s="21" t="s">
        <v>66</v>
      </c>
      <c r="W818" s="21" t="s">
        <v>2554</v>
      </c>
      <c r="X818" s="50"/>
    </row>
    <row r="819" ht="54" spans="1:24">
      <c r="A819" s="97">
        <v>808</v>
      </c>
      <c r="B819" s="20" t="s">
        <v>2555</v>
      </c>
      <c r="C819" s="20" t="s">
        <v>2556</v>
      </c>
      <c r="D819" s="21" t="s">
        <v>2557</v>
      </c>
      <c r="E819" s="21" t="s">
        <v>82</v>
      </c>
      <c r="F819" s="21" t="s">
        <v>2558</v>
      </c>
      <c r="G819" s="21" t="s">
        <v>2559</v>
      </c>
      <c r="H819" s="22">
        <v>2018</v>
      </c>
      <c r="I819" s="22">
        <v>20</v>
      </c>
      <c r="J819" s="35"/>
      <c r="K819" s="22">
        <v>20</v>
      </c>
      <c r="L819" s="35"/>
      <c r="M819" s="22"/>
      <c r="N819" s="22"/>
      <c r="O819" s="21" t="s">
        <v>2560</v>
      </c>
      <c r="P819" s="21" t="s">
        <v>61</v>
      </c>
      <c r="Q819" s="21" t="s">
        <v>84</v>
      </c>
      <c r="R819" s="21" t="s">
        <v>178</v>
      </c>
      <c r="S819" s="21" t="s">
        <v>2561</v>
      </c>
      <c r="T819" s="21">
        <v>20</v>
      </c>
      <c r="U819" s="21" t="s">
        <v>65</v>
      </c>
      <c r="V819" s="21" t="s">
        <v>66</v>
      </c>
      <c r="W819" s="21" t="s">
        <v>2560</v>
      </c>
      <c r="X819" s="50"/>
    </row>
    <row r="820" ht="40.5" spans="1:24">
      <c r="A820" s="97">
        <v>809</v>
      </c>
      <c r="B820" s="20" t="s">
        <v>2562</v>
      </c>
      <c r="C820" s="20" t="s">
        <v>2563</v>
      </c>
      <c r="D820" s="21" t="s">
        <v>255</v>
      </c>
      <c r="E820" s="21" t="s">
        <v>82</v>
      </c>
      <c r="F820" s="21" t="s">
        <v>2558</v>
      </c>
      <c r="G820" s="21" t="s">
        <v>151</v>
      </c>
      <c r="H820" s="22">
        <v>2016</v>
      </c>
      <c r="I820" s="22">
        <v>180</v>
      </c>
      <c r="J820" s="35"/>
      <c r="K820" s="22">
        <v>180</v>
      </c>
      <c r="L820" s="35"/>
      <c r="M820" s="22"/>
      <c r="N820" s="22"/>
      <c r="O820" s="21" t="s">
        <v>2564</v>
      </c>
      <c r="P820" s="21" t="s">
        <v>100</v>
      </c>
      <c r="Q820" s="21" t="s">
        <v>341</v>
      </c>
      <c r="R820" s="21" t="s">
        <v>178</v>
      </c>
      <c r="S820" s="21" t="s">
        <v>2565</v>
      </c>
      <c r="T820" s="21">
        <v>180</v>
      </c>
      <c r="U820" s="21" t="s">
        <v>65</v>
      </c>
      <c r="V820" s="21" t="s">
        <v>66</v>
      </c>
      <c r="W820" s="21" t="s">
        <v>2565</v>
      </c>
      <c r="X820" s="50"/>
    </row>
    <row r="821" ht="27" spans="1:24">
      <c r="A821" s="97">
        <v>810</v>
      </c>
      <c r="B821" s="52" t="s">
        <v>2566</v>
      </c>
      <c r="C821" s="52" t="s">
        <v>2567</v>
      </c>
      <c r="D821" s="52" t="s">
        <v>2568</v>
      </c>
      <c r="E821" s="22" t="s">
        <v>57</v>
      </c>
      <c r="F821" s="62" t="s">
        <v>58</v>
      </c>
      <c r="G821" s="52" t="s">
        <v>2568</v>
      </c>
      <c r="H821" s="22">
        <v>2016</v>
      </c>
      <c r="I821" s="81">
        <v>42</v>
      </c>
      <c r="J821" s="35"/>
      <c r="K821" s="81">
        <v>42</v>
      </c>
      <c r="L821" s="35"/>
      <c r="M821" s="22"/>
      <c r="N821" s="22"/>
      <c r="O821" s="21" t="s">
        <v>2569</v>
      </c>
      <c r="P821" s="21" t="s">
        <v>61</v>
      </c>
      <c r="Q821" s="21" t="s">
        <v>62</v>
      </c>
      <c r="R821" s="21" t="s">
        <v>63</v>
      </c>
      <c r="S821" s="21" t="s">
        <v>2570</v>
      </c>
      <c r="T821" s="81">
        <v>42</v>
      </c>
      <c r="U821" s="21" t="s">
        <v>65</v>
      </c>
      <c r="V821" s="21" t="s">
        <v>66</v>
      </c>
      <c r="W821" s="21" t="s">
        <v>1894</v>
      </c>
      <c r="X821" s="50"/>
    </row>
    <row r="822" ht="27" spans="1:24">
      <c r="A822" s="97">
        <v>811</v>
      </c>
      <c r="B822" s="22" t="s">
        <v>2571</v>
      </c>
      <c r="C822" s="52" t="s">
        <v>649</v>
      </c>
      <c r="D822" s="52" t="s">
        <v>2568</v>
      </c>
      <c r="E822" s="22" t="s">
        <v>57</v>
      </c>
      <c r="F822" s="62" t="s">
        <v>58</v>
      </c>
      <c r="G822" s="52" t="s">
        <v>2568</v>
      </c>
      <c r="H822" s="22">
        <v>2016</v>
      </c>
      <c r="I822" s="81">
        <v>8</v>
      </c>
      <c r="J822" s="35"/>
      <c r="K822" s="81">
        <v>8</v>
      </c>
      <c r="L822" s="35"/>
      <c r="M822" s="22"/>
      <c r="N822" s="22"/>
      <c r="O822" s="21" t="s">
        <v>2572</v>
      </c>
      <c r="P822" s="21" t="s">
        <v>61</v>
      </c>
      <c r="Q822" s="21" t="s">
        <v>62</v>
      </c>
      <c r="R822" s="21" t="s">
        <v>63</v>
      </c>
      <c r="S822" s="21" t="s">
        <v>2573</v>
      </c>
      <c r="T822" s="81">
        <v>8</v>
      </c>
      <c r="U822" s="21" t="s">
        <v>65</v>
      </c>
      <c r="V822" s="21" t="s">
        <v>66</v>
      </c>
      <c r="W822" s="21" t="s">
        <v>1894</v>
      </c>
      <c r="X822" s="50"/>
    </row>
    <row r="823" ht="27" spans="1:24">
      <c r="A823" s="97">
        <v>812</v>
      </c>
      <c r="B823" s="61" t="s">
        <v>67</v>
      </c>
      <c r="C823" s="61" t="s">
        <v>556</v>
      </c>
      <c r="D823" s="61" t="s">
        <v>2574</v>
      </c>
      <c r="E823" s="61" t="s">
        <v>70</v>
      </c>
      <c r="F823" s="62" t="s">
        <v>58</v>
      </c>
      <c r="G823" s="61" t="s">
        <v>2574</v>
      </c>
      <c r="H823" s="22">
        <v>2016</v>
      </c>
      <c r="I823" s="70">
        <v>2</v>
      </c>
      <c r="J823" s="35"/>
      <c r="K823" s="70">
        <v>2</v>
      </c>
      <c r="L823" s="35"/>
      <c r="M823" s="22"/>
      <c r="N823" s="22"/>
      <c r="O823" s="21" t="s">
        <v>67</v>
      </c>
      <c r="P823" s="21" t="s">
        <v>72</v>
      </c>
      <c r="Q823" s="21" t="s">
        <v>73</v>
      </c>
      <c r="R823" s="21" t="s">
        <v>74</v>
      </c>
      <c r="S823" s="21" t="s">
        <v>1618</v>
      </c>
      <c r="T823" s="70">
        <v>2</v>
      </c>
      <c r="U823" s="21" t="s">
        <v>65</v>
      </c>
      <c r="V823" s="21" t="s">
        <v>66</v>
      </c>
      <c r="W823" s="21" t="s">
        <v>1618</v>
      </c>
      <c r="X823" s="50"/>
    </row>
    <row r="824" ht="27" spans="1:24">
      <c r="A824" s="97">
        <v>813</v>
      </c>
      <c r="B824" s="51" t="s">
        <v>76</v>
      </c>
      <c r="C824" s="52" t="s">
        <v>2575</v>
      </c>
      <c r="D824" s="52" t="s">
        <v>1894</v>
      </c>
      <c r="E824" s="61" t="s">
        <v>70</v>
      </c>
      <c r="F824" s="20" t="s">
        <v>91</v>
      </c>
      <c r="G824" s="52" t="s">
        <v>1894</v>
      </c>
      <c r="H824" s="22">
        <v>2016</v>
      </c>
      <c r="I824" s="67">
        <v>52</v>
      </c>
      <c r="J824" s="35"/>
      <c r="K824" s="67">
        <v>52</v>
      </c>
      <c r="L824" s="35"/>
      <c r="M824" s="22"/>
      <c r="N824" s="22"/>
      <c r="O824" s="21" t="s">
        <v>76</v>
      </c>
      <c r="P824" s="21" t="s">
        <v>72</v>
      </c>
      <c r="Q824" s="21" t="s">
        <v>73</v>
      </c>
      <c r="R824" s="21" t="s">
        <v>74</v>
      </c>
      <c r="S824" s="21" t="s">
        <v>1618</v>
      </c>
      <c r="T824" s="67">
        <v>52</v>
      </c>
      <c r="U824" s="21" t="s">
        <v>65</v>
      </c>
      <c r="V824" s="21" t="s">
        <v>66</v>
      </c>
      <c r="W824" s="21" t="s">
        <v>1618</v>
      </c>
      <c r="X824" s="50"/>
    </row>
    <row r="825" ht="27" spans="1:24">
      <c r="A825" s="97">
        <v>814</v>
      </c>
      <c r="B825" s="52" t="s">
        <v>168</v>
      </c>
      <c r="C825" s="52" t="s">
        <v>2576</v>
      </c>
      <c r="D825" s="52" t="s">
        <v>1894</v>
      </c>
      <c r="E825" s="52" t="s">
        <v>57</v>
      </c>
      <c r="F825" s="62" t="s">
        <v>58</v>
      </c>
      <c r="G825" s="52" t="s">
        <v>1894</v>
      </c>
      <c r="H825" s="22">
        <v>2016</v>
      </c>
      <c r="I825" s="68">
        <v>30</v>
      </c>
      <c r="J825" s="35"/>
      <c r="K825" s="68">
        <v>30</v>
      </c>
      <c r="L825" s="35"/>
      <c r="M825" s="22"/>
      <c r="N825" s="22"/>
      <c r="O825" s="21" t="s">
        <v>2577</v>
      </c>
      <c r="P825" s="21" t="s">
        <v>61</v>
      </c>
      <c r="Q825" s="21" t="s">
        <v>62</v>
      </c>
      <c r="R825" s="21" t="s">
        <v>63</v>
      </c>
      <c r="S825" s="21" t="s">
        <v>2573</v>
      </c>
      <c r="T825" s="68">
        <v>30</v>
      </c>
      <c r="U825" s="21" t="s">
        <v>65</v>
      </c>
      <c r="V825" s="21" t="s">
        <v>66</v>
      </c>
      <c r="W825" s="21" t="s">
        <v>1894</v>
      </c>
      <c r="X825" s="50"/>
    </row>
    <row r="826" ht="27" spans="1:24">
      <c r="A826" s="97">
        <v>815</v>
      </c>
      <c r="B826" s="52" t="s">
        <v>2578</v>
      </c>
      <c r="C826" s="52" t="s">
        <v>2579</v>
      </c>
      <c r="D826" s="52" t="s">
        <v>1894</v>
      </c>
      <c r="E826" s="52" t="s">
        <v>57</v>
      </c>
      <c r="F826" s="62" t="s">
        <v>58</v>
      </c>
      <c r="G826" s="52" t="s">
        <v>1894</v>
      </c>
      <c r="H826" s="22">
        <v>2016</v>
      </c>
      <c r="I826" s="68">
        <v>15</v>
      </c>
      <c r="J826" s="35"/>
      <c r="K826" s="68">
        <v>15</v>
      </c>
      <c r="L826" s="35"/>
      <c r="M826" s="22"/>
      <c r="N826" s="22"/>
      <c r="O826" s="21" t="s">
        <v>2580</v>
      </c>
      <c r="P826" s="21" t="s">
        <v>61</v>
      </c>
      <c r="Q826" s="21" t="s">
        <v>62</v>
      </c>
      <c r="R826" s="21" t="s">
        <v>63</v>
      </c>
      <c r="S826" s="21" t="s">
        <v>2573</v>
      </c>
      <c r="T826" s="68">
        <v>15</v>
      </c>
      <c r="U826" s="21" t="s">
        <v>65</v>
      </c>
      <c r="V826" s="21" t="s">
        <v>66</v>
      </c>
      <c r="W826" s="21" t="s">
        <v>1894</v>
      </c>
      <c r="X826" s="50"/>
    </row>
    <row r="827" ht="27" spans="1:24">
      <c r="A827" s="97">
        <v>816</v>
      </c>
      <c r="B827" s="52" t="s">
        <v>2581</v>
      </c>
      <c r="C827" s="52" t="s">
        <v>2582</v>
      </c>
      <c r="D827" s="52" t="s">
        <v>1894</v>
      </c>
      <c r="E827" s="52" t="s">
        <v>57</v>
      </c>
      <c r="F827" s="62" t="s">
        <v>58</v>
      </c>
      <c r="G827" s="52" t="s">
        <v>1894</v>
      </c>
      <c r="H827" s="22">
        <v>2016</v>
      </c>
      <c r="I827" s="68">
        <v>20</v>
      </c>
      <c r="J827" s="35"/>
      <c r="K827" s="68">
        <v>20</v>
      </c>
      <c r="L827" s="35"/>
      <c r="M827" s="22"/>
      <c r="N827" s="22"/>
      <c r="O827" s="21" t="s">
        <v>2581</v>
      </c>
      <c r="P827" s="21" t="s">
        <v>61</v>
      </c>
      <c r="Q827" s="21" t="s">
        <v>62</v>
      </c>
      <c r="R827" s="21" t="s">
        <v>63</v>
      </c>
      <c r="S827" s="21" t="s">
        <v>2573</v>
      </c>
      <c r="T827" s="68">
        <v>20</v>
      </c>
      <c r="U827" s="21" t="s">
        <v>65</v>
      </c>
      <c r="V827" s="21" t="s">
        <v>66</v>
      </c>
      <c r="W827" s="21" t="s">
        <v>1894</v>
      </c>
      <c r="X827" s="50"/>
    </row>
    <row r="828" ht="27" spans="1:24">
      <c r="A828" s="97">
        <v>817</v>
      </c>
      <c r="B828" s="52" t="s">
        <v>2583</v>
      </c>
      <c r="C828" s="52" t="s">
        <v>649</v>
      </c>
      <c r="D828" s="52" t="s">
        <v>1894</v>
      </c>
      <c r="E828" s="52" t="s">
        <v>57</v>
      </c>
      <c r="F828" s="62" t="s">
        <v>58</v>
      </c>
      <c r="G828" s="52" t="s">
        <v>1894</v>
      </c>
      <c r="H828" s="22">
        <v>2016</v>
      </c>
      <c r="I828" s="68">
        <v>18</v>
      </c>
      <c r="J828" s="35"/>
      <c r="K828" s="68">
        <v>18</v>
      </c>
      <c r="L828" s="35"/>
      <c r="M828" s="22"/>
      <c r="N828" s="22"/>
      <c r="O828" s="21" t="s">
        <v>2583</v>
      </c>
      <c r="P828" s="21" t="s">
        <v>61</v>
      </c>
      <c r="Q828" s="21" t="s">
        <v>62</v>
      </c>
      <c r="R828" s="21" t="s">
        <v>63</v>
      </c>
      <c r="S828" s="21" t="s">
        <v>2570</v>
      </c>
      <c r="T828" s="68">
        <v>18</v>
      </c>
      <c r="U828" s="21" t="s">
        <v>65</v>
      </c>
      <c r="V828" s="21" t="s">
        <v>66</v>
      </c>
      <c r="W828" s="21" t="s">
        <v>1894</v>
      </c>
      <c r="X828" s="50"/>
    </row>
    <row r="829" ht="27" spans="1:24">
      <c r="A829" s="97">
        <v>818</v>
      </c>
      <c r="B829" s="52" t="s">
        <v>2584</v>
      </c>
      <c r="C829" s="52" t="s">
        <v>2585</v>
      </c>
      <c r="D829" s="52" t="s">
        <v>1894</v>
      </c>
      <c r="E829" s="52" t="s">
        <v>57</v>
      </c>
      <c r="F829" s="62" t="s">
        <v>58</v>
      </c>
      <c r="G829" s="52" t="s">
        <v>1894</v>
      </c>
      <c r="H829" s="22">
        <v>2016</v>
      </c>
      <c r="I829" s="68">
        <v>24</v>
      </c>
      <c r="J829" s="35"/>
      <c r="K829" s="68">
        <v>24</v>
      </c>
      <c r="L829" s="35"/>
      <c r="M829" s="22"/>
      <c r="N829" s="22"/>
      <c r="O829" s="21" t="s">
        <v>2586</v>
      </c>
      <c r="P829" s="21" t="s">
        <v>61</v>
      </c>
      <c r="Q829" s="21" t="s">
        <v>62</v>
      </c>
      <c r="R829" s="21" t="s">
        <v>63</v>
      </c>
      <c r="S829" s="21" t="s">
        <v>2573</v>
      </c>
      <c r="T829" s="68">
        <v>24</v>
      </c>
      <c r="U829" s="21" t="s">
        <v>65</v>
      </c>
      <c r="V829" s="21" t="s">
        <v>66</v>
      </c>
      <c r="W829" s="21" t="s">
        <v>1894</v>
      </c>
      <c r="X829" s="50"/>
    </row>
    <row r="830" ht="27" spans="1:24">
      <c r="A830" s="97">
        <v>819</v>
      </c>
      <c r="B830" s="21" t="s">
        <v>2587</v>
      </c>
      <c r="C830" s="21" t="s">
        <v>184</v>
      </c>
      <c r="D830" s="21" t="s">
        <v>2588</v>
      </c>
      <c r="E830" s="21" t="s">
        <v>57</v>
      </c>
      <c r="F830" s="22" t="s">
        <v>185</v>
      </c>
      <c r="G830" s="21" t="s">
        <v>1894</v>
      </c>
      <c r="H830" s="22">
        <v>2016</v>
      </c>
      <c r="I830" s="22">
        <v>60</v>
      </c>
      <c r="J830" s="35"/>
      <c r="K830" s="22">
        <v>60</v>
      </c>
      <c r="L830" s="35"/>
      <c r="M830" s="22"/>
      <c r="N830" s="22"/>
      <c r="O830" s="21" t="s">
        <v>2587</v>
      </c>
      <c r="P830" s="21" t="s">
        <v>61</v>
      </c>
      <c r="Q830" s="21" t="s">
        <v>62</v>
      </c>
      <c r="R830" s="21" t="s">
        <v>63</v>
      </c>
      <c r="S830" s="21" t="s">
        <v>2570</v>
      </c>
      <c r="T830" s="68">
        <v>60</v>
      </c>
      <c r="U830" s="21" t="s">
        <v>65</v>
      </c>
      <c r="V830" s="21" t="s">
        <v>66</v>
      </c>
      <c r="W830" s="21" t="s">
        <v>1894</v>
      </c>
      <c r="X830" s="50"/>
    </row>
    <row r="831" ht="27" spans="1:24">
      <c r="A831" s="97">
        <v>820</v>
      </c>
      <c r="B831" s="55" t="s">
        <v>2589</v>
      </c>
      <c r="C831" s="56" t="s">
        <v>2590</v>
      </c>
      <c r="D831" s="56" t="s">
        <v>1894</v>
      </c>
      <c r="E831" s="55" t="s">
        <v>57</v>
      </c>
      <c r="F831" s="55" t="s">
        <v>114</v>
      </c>
      <c r="G831" s="56" t="s">
        <v>1894</v>
      </c>
      <c r="H831" s="22">
        <v>2017</v>
      </c>
      <c r="I831" s="55">
        <v>102.6</v>
      </c>
      <c r="J831" s="35"/>
      <c r="K831" s="22"/>
      <c r="L831" s="37">
        <v>102.6</v>
      </c>
      <c r="M831" s="22"/>
      <c r="N831" s="55"/>
      <c r="O831" s="21" t="s">
        <v>2591</v>
      </c>
      <c r="P831" s="21" t="s">
        <v>61</v>
      </c>
      <c r="Q831" s="21" t="s">
        <v>62</v>
      </c>
      <c r="R831" s="21" t="s">
        <v>63</v>
      </c>
      <c r="S831" s="21" t="s">
        <v>2592</v>
      </c>
      <c r="T831" s="55">
        <v>102.6</v>
      </c>
      <c r="U831" s="21" t="s">
        <v>65</v>
      </c>
      <c r="V831" s="21" t="s">
        <v>66</v>
      </c>
      <c r="W831" s="21" t="s">
        <v>1894</v>
      </c>
      <c r="X831" s="50"/>
    </row>
    <row r="832" ht="27" spans="1:24">
      <c r="A832" s="97">
        <v>821</v>
      </c>
      <c r="B832" s="27" t="s">
        <v>2593</v>
      </c>
      <c r="C832" s="27" t="s">
        <v>2594</v>
      </c>
      <c r="D832" s="27" t="s">
        <v>1894</v>
      </c>
      <c r="E832" s="27" t="s">
        <v>57</v>
      </c>
      <c r="F832" s="27" t="s">
        <v>114</v>
      </c>
      <c r="G832" s="27" t="s">
        <v>1894</v>
      </c>
      <c r="H832" s="22">
        <v>2017</v>
      </c>
      <c r="I832" s="27">
        <v>81.975</v>
      </c>
      <c r="J832" s="35"/>
      <c r="K832" s="22"/>
      <c r="L832" s="37">
        <v>81.975</v>
      </c>
      <c r="M832" s="22"/>
      <c r="N832" s="27"/>
      <c r="O832" s="21" t="s">
        <v>2595</v>
      </c>
      <c r="P832" s="21" t="s">
        <v>61</v>
      </c>
      <c r="Q832" s="21" t="s">
        <v>62</v>
      </c>
      <c r="R832" s="21" t="s">
        <v>63</v>
      </c>
      <c r="S832" s="21" t="s">
        <v>2570</v>
      </c>
      <c r="T832" s="27">
        <v>81.975</v>
      </c>
      <c r="U832" s="21" t="s">
        <v>65</v>
      </c>
      <c r="V832" s="21" t="s">
        <v>66</v>
      </c>
      <c r="W832" s="21" t="s">
        <v>1894</v>
      </c>
      <c r="X832" s="50"/>
    </row>
    <row r="833" ht="27" spans="1:24">
      <c r="A833" s="97">
        <v>822</v>
      </c>
      <c r="B833" s="27" t="s">
        <v>2596</v>
      </c>
      <c r="C833" s="27" t="s">
        <v>2597</v>
      </c>
      <c r="D833" s="27" t="s">
        <v>1894</v>
      </c>
      <c r="E833" s="27" t="s">
        <v>57</v>
      </c>
      <c r="F833" s="27" t="s">
        <v>114</v>
      </c>
      <c r="G833" s="27" t="s">
        <v>1894</v>
      </c>
      <c r="H833" s="22">
        <v>2017</v>
      </c>
      <c r="I833" s="27">
        <v>41.81</v>
      </c>
      <c r="J833" s="35"/>
      <c r="K833" s="22"/>
      <c r="L833" s="37">
        <v>41.81</v>
      </c>
      <c r="M833" s="22"/>
      <c r="N833" s="27"/>
      <c r="O833" s="21" t="s">
        <v>2598</v>
      </c>
      <c r="P833" s="21" t="s">
        <v>61</v>
      </c>
      <c r="Q833" s="21" t="s">
        <v>62</v>
      </c>
      <c r="R833" s="21" t="s">
        <v>63</v>
      </c>
      <c r="S833" s="21" t="s">
        <v>2570</v>
      </c>
      <c r="T833" s="27">
        <v>41.81</v>
      </c>
      <c r="U833" s="21" t="s">
        <v>65</v>
      </c>
      <c r="V833" s="21" t="s">
        <v>66</v>
      </c>
      <c r="W833" s="21" t="s">
        <v>1894</v>
      </c>
      <c r="X833" s="50"/>
    </row>
    <row r="834" ht="27" spans="1:24">
      <c r="A834" s="97">
        <v>823</v>
      </c>
      <c r="B834" s="27" t="s">
        <v>2599</v>
      </c>
      <c r="C834" s="27" t="s">
        <v>2600</v>
      </c>
      <c r="D834" s="27" t="s">
        <v>1894</v>
      </c>
      <c r="E834" s="27" t="s">
        <v>57</v>
      </c>
      <c r="F834" s="27" t="s">
        <v>114</v>
      </c>
      <c r="G834" s="27" t="s">
        <v>1894</v>
      </c>
      <c r="H834" s="22">
        <v>2017</v>
      </c>
      <c r="I834" s="27">
        <v>55</v>
      </c>
      <c r="J834" s="35"/>
      <c r="K834" s="22"/>
      <c r="L834" s="37">
        <v>55</v>
      </c>
      <c r="M834" s="22"/>
      <c r="N834" s="27"/>
      <c r="O834" s="21" t="s">
        <v>2601</v>
      </c>
      <c r="P834" s="21" t="s">
        <v>61</v>
      </c>
      <c r="Q834" s="21" t="s">
        <v>62</v>
      </c>
      <c r="R834" s="21" t="s">
        <v>63</v>
      </c>
      <c r="S834" s="21" t="s">
        <v>2602</v>
      </c>
      <c r="T834" s="27">
        <v>55</v>
      </c>
      <c r="U834" s="21" t="s">
        <v>65</v>
      </c>
      <c r="V834" s="21" t="s">
        <v>66</v>
      </c>
      <c r="W834" s="21" t="s">
        <v>1894</v>
      </c>
      <c r="X834" s="50"/>
    </row>
    <row r="835" ht="27" spans="1:24">
      <c r="A835" s="97">
        <v>824</v>
      </c>
      <c r="B835" s="21" t="s">
        <v>2603</v>
      </c>
      <c r="C835" s="21" t="s">
        <v>376</v>
      </c>
      <c r="D835" s="21" t="s">
        <v>1894</v>
      </c>
      <c r="E835" s="63" t="s">
        <v>57</v>
      </c>
      <c r="F835" s="63" t="s">
        <v>114</v>
      </c>
      <c r="G835" s="21" t="s">
        <v>1894</v>
      </c>
      <c r="H835" s="22">
        <v>2018</v>
      </c>
      <c r="I835" s="22">
        <v>135</v>
      </c>
      <c r="J835" s="35"/>
      <c r="K835" s="36"/>
      <c r="L835" s="37">
        <v>135</v>
      </c>
      <c r="M835" s="22"/>
      <c r="N835" s="22"/>
      <c r="O835" s="21" t="s">
        <v>2604</v>
      </c>
      <c r="P835" s="21" t="s">
        <v>61</v>
      </c>
      <c r="Q835" s="21" t="s">
        <v>62</v>
      </c>
      <c r="R835" s="21" t="s">
        <v>63</v>
      </c>
      <c r="S835" s="21" t="s">
        <v>2573</v>
      </c>
      <c r="T835" s="22">
        <v>135</v>
      </c>
      <c r="U835" s="21" t="s">
        <v>65</v>
      </c>
      <c r="V835" s="21" t="s">
        <v>66</v>
      </c>
      <c r="W835" s="21" t="s">
        <v>1894</v>
      </c>
      <c r="X835" s="50"/>
    </row>
    <row r="836" ht="27" spans="1:24">
      <c r="A836" s="97">
        <v>825</v>
      </c>
      <c r="B836" s="21" t="s">
        <v>2605</v>
      </c>
      <c r="C836" s="21" t="s">
        <v>213</v>
      </c>
      <c r="D836" s="21" t="s">
        <v>1894</v>
      </c>
      <c r="E836" s="63" t="s">
        <v>57</v>
      </c>
      <c r="F836" s="63" t="s">
        <v>114</v>
      </c>
      <c r="G836" s="21" t="s">
        <v>1894</v>
      </c>
      <c r="H836" s="22">
        <v>2018</v>
      </c>
      <c r="I836" s="22">
        <v>45</v>
      </c>
      <c r="J836" s="35"/>
      <c r="K836" s="36"/>
      <c r="L836" s="37">
        <v>45</v>
      </c>
      <c r="M836" s="22"/>
      <c r="N836" s="22"/>
      <c r="O836" s="107" t="s">
        <v>2606</v>
      </c>
      <c r="P836" s="21" t="s">
        <v>61</v>
      </c>
      <c r="Q836" s="21" t="s">
        <v>62</v>
      </c>
      <c r="R836" s="21" t="s">
        <v>63</v>
      </c>
      <c r="S836" s="21" t="s">
        <v>2602</v>
      </c>
      <c r="T836" s="22">
        <v>45</v>
      </c>
      <c r="U836" s="21" t="s">
        <v>65</v>
      </c>
      <c r="V836" s="21" t="s">
        <v>66</v>
      </c>
      <c r="W836" s="21" t="s">
        <v>1894</v>
      </c>
      <c r="X836" s="50"/>
    </row>
    <row r="837" ht="27" spans="1:24">
      <c r="A837" s="97">
        <v>826</v>
      </c>
      <c r="B837" s="21" t="s">
        <v>2607</v>
      </c>
      <c r="C837" s="21" t="s">
        <v>1156</v>
      </c>
      <c r="D837" s="21" t="s">
        <v>1894</v>
      </c>
      <c r="E837" s="63" t="s">
        <v>57</v>
      </c>
      <c r="F837" s="63" t="s">
        <v>114</v>
      </c>
      <c r="G837" s="21" t="s">
        <v>1894</v>
      </c>
      <c r="H837" s="22">
        <v>2018</v>
      </c>
      <c r="I837" s="22">
        <v>36.81</v>
      </c>
      <c r="J837" s="35"/>
      <c r="K837" s="36"/>
      <c r="L837" s="37">
        <v>36.81</v>
      </c>
      <c r="M837" s="22"/>
      <c r="N837" s="22"/>
      <c r="O837" s="107" t="s">
        <v>2608</v>
      </c>
      <c r="P837" s="21" t="s">
        <v>61</v>
      </c>
      <c r="Q837" s="21" t="s">
        <v>62</v>
      </c>
      <c r="R837" s="21" t="s">
        <v>63</v>
      </c>
      <c r="S837" s="21" t="s">
        <v>2570</v>
      </c>
      <c r="T837" s="22">
        <v>36.81</v>
      </c>
      <c r="U837" s="21" t="s">
        <v>65</v>
      </c>
      <c r="V837" s="21" t="s">
        <v>66</v>
      </c>
      <c r="W837" s="21" t="s">
        <v>1894</v>
      </c>
      <c r="X837" s="50"/>
    </row>
    <row r="838" ht="27" spans="1:24">
      <c r="A838" s="97">
        <v>827</v>
      </c>
      <c r="B838" s="21" t="s">
        <v>2609</v>
      </c>
      <c r="C838" s="21" t="s">
        <v>2610</v>
      </c>
      <c r="D838" s="21" t="s">
        <v>1894</v>
      </c>
      <c r="E838" s="63" t="s">
        <v>57</v>
      </c>
      <c r="F838" s="63" t="s">
        <v>114</v>
      </c>
      <c r="G838" s="21" t="s">
        <v>1894</v>
      </c>
      <c r="H838" s="22">
        <v>2018</v>
      </c>
      <c r="I838" s="22">
        <v>123.12</v>
      </c>
      <c r="J838" s="35"/>
      <c r="K838" s="36"/>
      <c r="L838" s="37">
        <v>123.12</v>
      </c>
      <c r="M838" s="22"/>
      <c r="N838" s="22"/>
      <c r="O838" s="107" t="s">
        <v>2609</v>
      </c>
      <c r="P838" s="21" t="s">
        <v>61</v>
      </c>
      <c r="Q838" s="21" t="s">
        <v>62</v>
      </c>
      <c r="R838" s="21" t="s">
        <v>63</v>
      </c>
      <c r="S838" s="21" t="s">
        <v>2592</v>
      </c>
      <c r="T838" s="22">
        <v>123.12</v>
      </c>
      <c r="U838" s="21" t="s">
        <v>65</v>
      </c>
      <c r="V838" s="21" t="s">
        <v>66</v>
      </c>
      <c r="W838" s="21" t="s">
        <v>1894</v>
      </c>
      <c r="X838" s="50"/>
    </row>
    <row r="839" ht="27" spans="1:24">
      <c r="A839" s="97">
        <v>828</v>
      </c>
      <c r="B839" s="21" t="s">
        <v>2611</v>
      </c>
      <c r="C839" s="21" t="s">
        <v>2612</v>
      </c>
      <c r="D839" s="21" t="s">
        <v>1894</v>
      </c>
      <c r="E839" s="63" t="s">
        <v>57</v>
      </c>
      <c r="F839" s="63" t="s">
        <v>114</v>
      </c>
      <c r="G839" s="21" t="s">
        <v>1894</v>
      </c>
      <c r="H839" s="22">
        <v>2018</v>
      </c>
      <c r="I839" s="22">
        <v>94.23</v>
      </c>
      <c r="J839" s="35"/>
      <c r="K839" s="36"/>
      <c r="L839" s="37">
        <v>94.23</v>
      </c>
      <c r="M839" s="22"/>
      <c r="N839" s="22"/>
      <c r="O839" s="107" t="s">
        <v>2611</v>
      </c>
      <c r="P839" s="21" t="s">
        <v>61</v>
      </c>
      <c r="Q839" s="21" t="s">
        <v>62</v>
      </c>
      <c r="R839" s="21" t="s">
        <v>63</v>
      </c>
      <c r="S839" s="21" t="s">
        <v>2592</v>
      </c>
      <c r="T839" s="22">
        <v>94.23</v>
      </c>
      <c r="U839" s="21" t="s">
        <v>65</v>
      </c>
      <c r="V839" s="21" t="s">
        <v>66</v>
      </c>
      <c r="W839" s="21" t="s">
        <v>1894</v>
      </c>
      <c r="X839" s="50"/>
    </row>
    <row r="840" ht="27" spans="1:24">
      <c r="A840" s="97">
        <v>829</v>
      </c>
      <c r="B840" s="21" t="s">
        <v>2613</v>
      </c>
      <c r="C840" s="21" t="s">
        <v>2614</v>
      </c>
      <c r="D840" s="21" t="s">
        <v>1894</v>
      </c>
      <c r="E840" s="63" t="s">
        <v>57</v>
      </c>
      <c r="F840" s="63" t="s">
        <v>114</v>
      </c>
      <c r="G840" s="21" t="s">
        <v>1894</v>
      </c>
      <c r="H840" s="22">
        <v>2018</v>
      </c>
      <c r="I840" s="22">
        <v>50.375</v>
      </c>
      <c r="J840" s="35"/>
      <c r="K840" s="36"/>
      <c r="L840" s="37">
        <v>50.375</v>
      </c>
      <c r="M840" s="22"/>
      <c r="N840" s="22"/>
      <c r="O840" s="21" t="s">
        <v>2615</v>
      </c>
      <c r="P840" s="21" t="s">
        <v>61</v>
      </c>
      <c r="Q840" s="21" t="s">
        <v>62</v>
      </c>
      <c r="R840" s="21" t="s">
        <v>63</v>
      </c>
      <c r="S840" s="21" t="s">
        <v>2616</v>
      </c>
      <c r="T840" s="22">
        <v>50.375</v>
      </c>
      <c r="U840" s="21" t="s">
        <v>65</v>
      </c>
      <c r="V840" s="21" t="s">
        <v>66</v>
      </c>
      <c r="W840" s="21" t="s">
        <v>1894</v>
      </c>
      <c r="X840" s="50"/>
    </row>
    <row r="841" ht="27" spans="1:24">
      <c r="A841" s="97">
        <v>830</v>
      </c>
      <c r="B841" s="21" t="s">
        <v>2617</v>
      </c>
      <c r="C841" s="21" t="s">
        <v>2618</v>
      </c>
      <c r="D841" s="21" t="s">
        <v>1894</v>
      </c>
      <c r="E841" s="63" t="s">
        <v>57</v>
      </c>
      <c r="F841" s="63" t="s">
        <v>114</v>
      </c>
      <c r="G841" s="21" t="s">
        <v>1894</v>
      </c>
      <c r="H841" s="22">
        <v>2018</v>
      </c>
      <c r="I841" s="22">
        <v>15.75</v>
      </c>
      <c r="J841" s="35"/>
      <c r="K841" s="36"/>
      <c r="L841" s="37">
        <v>15.75</v>
      </c>
      <c r="M841" s="22"/>
      <c r="N841" s="22"/>
      <c r="O841" s="21" t="s">
        <v>2617</v>
      </c>
      <c r="P841" s="21" t="s">
        <v>61</v>
      </c>
      <c r="Q841" s="21" t="s">
        <v>62</v>
      </c>
      <c r="R841" s="21" t="s">
        <v>63</v>
      </c>
      <c r="S841" s="21" t="s">
        <v>2616</v>
      </c>
      <c r="T841" s="22">
        <v>15.75</v>
      </c>
      <c r="U841" s="21" t="s">
        <v>65</v>
      </c>
      <c r="V841" s="21" t="s">
        <v>66</v>
      </c>
      <c r="W841" s="21" t="s">
        <v>1894</v>
      </c>
      <c r="X841" s="50"/>
    </row>
    <row r="842" ht="27" spans="1:24">
      <c r="A842" s="97">
        <v>831</v>
      </c>
      <c r="B842" s="21" t="s">
        <v>2619</v>
      </c>
      <c r="C842" s="21" t="s">
        <v>2620</v>
      </c>
      <c r="D842" s="21" t="s">
        <v>1894</v>
      </c>
      <c r="E842" s="63" t="s">
        <v>57</v>
      </c>
      <c r="F842" s="63" t="s">
        <v>114</v>
      </c>
      <c r="G842" s="21" t="s">
        <v>1894</v>
      </c>
      <c r="H842" s="22">
        <v>2018</v>
      </c>
      <c r="I842" s="22">
        <v>76.97</v>
      </c>
      <c r="J842" s="35"/>
      <c r="K842" s="36"/>
      <c r="L842" s="37">
        <v>76.97</v>
      </c>
      <c r="M842" s="22"/>
      <c r="N842" s="22"/>
      <c r="O842" s="21" t="s">
        <v>2619</v>
      </c>
      <c r="P842" s="21" t="s">
        <v>61</v>
      </c>
      <c r="Q842" s="21" t="s">
        <v>62</v>
      </c>
      <c r="R842" s="21" t="s">
        <v>63</v>
      </c>
      <c r="S842" s="21" t="s">
        <v>2570</v>
      </c>
      <c r="T842" s="22">
        <v>76.97</v>
      </c>
      <c r="U842" s="21" t="s">
        <v>65</v>
      </c>
      <c r="V842" s="21" t="s">
        <v>66</v>
      </c>
      <c r="W842" s="21" t="s">
        <v>1894</v>
      </c>
      <c r="X842" s="50"/>
    </row>
    <row r="843" ht="27" spans="1:24">
      <c r="A843" s="97">
        <v>832</v>
      </c>
      <c r="B843" s="21" t="s">
        <v>2621</v>
      </c>
      <c r="C843" s="21" t="s">
        <v>383</v>
      </c>
      <c r="D843" s="21" t="s">
        <v>1894</v>
      </c>
      <c r="E843" s="63" t="s">
        <v>57</v>
      </c>
      <c r="F843" s="63" t="s">
        <v>114</v>
      </c>
      <c r="G843" s="21" t="s">
        <v>1894</v>
      </c>
      <c r="H843" s="22">
        <v>2018</v>
      </c>
      <c r="I843" s="22">
        <v>90</v>
      </c>
      <c r="J843" s="35"/>
      <c r="K843" s="36"/>
      <c r="L843" s="37">
        <v>90</v>
      </c>
      <c r="M843" s="22"/>
      <c r="N843" s="22"/>
      <c r="O843" s="21" t="s">
        <v>2622</v>
      </c>
      <c r="P843" s="21" t="s">
        <v>61</v>
      </c>
      <c r="Q843" s="21" t="s">
        <v>62</v>
      </c>
      <c r="R843" s="21" t="s">
        <v>63</v>
      </c>
      <c r="S843" s="21" t="s">
        <v>2623</v>
      </c>
      <c r="T843" s="22">
        <v>90</v>
      </c>
      <c r="U843" s="21" t="s">
        <v>65</v>
      </c>
      <c r="V843" s="21" t="s">
        <v>66</v>
      </c>
      <c r="W843" s="21" t="s">
        <v>1894</v>
      </c>
      <c r="X843" s="50"/>
    </row>
    <row r="844" ht="27" spans="1:24">
      <c r="A844" s="97">
        <v>833</v>
      </c>
      <c r="B844" s="21" t="s">
        <v>2624</v>
      </c>
      <c r="C844" s="21" t="s">
        <v>2625</v>
      </c>
      <c r="D844" s="21" t="s">
        <v>1894</v>
      </c>
      <c r="E844" s="63" t="s">
        <v>57</v>
      </c>
      <c r="F844" s="63" t="s">
        <v>114</v>
      </c>
      <c r="G844" s="21" t="s">
        <v>1894</v>
      </c>
      <c r="H844" s="22">
        <v>2018</v>
      </c>
      <c r="I844" s="22">
        <v>95.4</v>
      </c>
      <c r="J844" s="35"/>
      <c r="K844" s="36"/>
      <c r="L844" s="37">
        <v>95.4</v>
      </c>
      <c r="M844" s="22"/>
      <c r="N844" s="22"/>
      <c r="O844" s="21" t="s">
        <v>2626</v>
      </c>
      <c r="P844" s="21" t="s">
        <v>61</v>
      </c>
      <c r="Q844" s="21" t="s">
        <v>62</v>
      </c>
      <c r="R844" s="21" t="s">
        <v>63</v>
      </c>
      <c r="S844" s="21" t="s">
        <v>2623</v>
      </c>
      <c r="T844" s="22">
        <v>95.4</v>
      </c>
      <c r="U844" s="21" t="s">
        <v>65</v>
      </c>
      <c r="V844" s="21" t="s">
        <v>66</v>
      </c>
      <c r="W844" s="21" t="s">
        <v>1894</v>
      </c>
      <c r="X844" s="50"/>
    </row>
    <row r="845" ht="27" spans="1:24">
      <c r="A845" s="97">
        <v>834</v>
      </c>
      <c r="B845" s="21" t="s">
        <v>2627</v>
      </c>
      <c r="C845" s="21" t="s">
        <v>383</v>
      </c>
      <c r="D845" s="21" t="s">
        <v>1894</v>
      </c>
      <c r="E845" s="63" t="s">
        <v>57</v>
      </c>
      <c r="F845" s="63" t="s">
        <v>114</v>
      </c>
      <c r="G845" s="21" t="s">
        <v>1894</v>
      </c>
      <c r="H845" s="22">
        <v>2018</v>
      </c>
      <c r="I845" s="22">
        <v>90</v>
      </c>
      <c r="J845" s="35"/>
      <c r="K845" s="36"/>
      <c r="L845" s="37">
        <v>90</v>
      </c>
      <c r="M845" s="22"/>
      <c r="N845" s="22"/>
      <c r="O845" s="21" t="s">
        <v>2628</v>
      </c>
      <c r="P845" s="21" t="s">
        <v>61</v>
      </c>
      <c r="Q845" s="21" t="s">
        <v>62</v>
      </c>
      <c r="R845" s="21" t="s">
        <v>63</v>
      </c>
      <c r="S845" s="21" t="s">
        <v>2573</v>
      </c>
      <c r="T845" s="22">
        <v>90</v>
      </c>
      <c r="U845" s="21" t="s">
        <v>65</v>
      </c>
      <c r="V845" s="21" t="s">
        <v>66</v>
      </c>
      <c r="W845" s="21" t="s">
        <v>1894</v>
      </c>
      <c r="X845" s="50"/>
    </row>
    <row r="846" ht="27" spans="1:24">
      <c r="A846" s="97">
        <v>835</v>
      </c>
      <c r="B846" s="22" t="s">
        <v>2629</v>
      </c>
      <c r="C846" s="63" t="s">
        <v>2630</v>
      </c>
      <c r="D846" s="63" t="s">
        <v>2623</v>
      </c>
      <c r="E846" s="63" t="s">
        <v>57</v>
      </c>
      <c r="F846" s="63" t="s">
        <v>58</v>
      </c>
      <c r="G846" s="63" t="s">
        <v>1894</v>
      </c>
      <c r="H846" s="22">
        <v>2018</v>
      </c>
      <c r="I846" s="63">
        <v>36</v>
      </c>
      <c r="J846" s="35"/>
      <c r="K846" s="63">
        <v>36</v>
      </c>
      <c r="L846" s="35"/>
      <c r="M846" s="22"/>
      <c r="N846" s="63"/>
      <c r="O846" s="21" t="s">
        <v>2629</v>
      </c>
      <c r="P846" s="21" t="s">
        <v>61</v>
      </c>
      <c r="Q846" s="21" t="s">
        <v>62</v>
      </c>
      <c r="R846" s="21" t="s">
        <v>63</v>
      </c>
      <c r="S846" s="21" t="s">
        <v>2623</v>
      </c>
      <c r="T846" s="63">
        <v>36</v>
      </c>
      <c r="U846" s="21" t="s">
        <v>65</v>
      </c>
      <c r="V846" s="21" t="s">
        <v>66</v>
      </c>
      <c r="W846" s="21" t="s">
        <v>1894</v>
      </c>
      <c r="X846" s="50"/>
    </row>
    <row r="847" ht="27" spans="1:24">
      <c r="A847" s="97">
        <v>836</v>
      </c>
      <c r="B847" s="22" t="s">
        <v>2631</v>
      </c>
      <c r="C847" s="63" t="s">
        <v>2632</v>
      </c>
      <c r="D847" s="63" t="s">
        <v>2633</v>
      </c>
      <c r="E847" s="63" t="s">
        <v>57</v>
      </c>
      <c r="F847" s="63" t="s">
        <v>58</v>
      </c>
      <c r="G847" s="63" t="s">
        <v>1894</v>
      </c>
      <c r="H847" s="22">
        <v>2018</v>
      </c>
      <c r="I847" s="63">
        <v>24</v>
      </c>
      <c r="J847" s="35"/>
      <c r="K847" s="63">
        <v>24</v>
      </c>
      <c r="L847" s="35"/>
      <c r="M847" s="22"/>
      <c r="N847" s="63"/>
      <c r="O847" s="21" t="s">
        <v>2631</v>
      </c>
      <c r="P847" s="21" t="s">
        <v>61</v>
      </c>
      <c r="Q847" s="21" t="s">
        <v>62</v>
      </c>
      <c r="R847" s="21" t="s">
        <v>63</v>
      </c>
      <c r="S847" s="21" t="s">
        <v>2573</v>
      </c>
      <c r="T847" s="63">
        <v>24</v>
      </c>
      <c r="U847" s="21" t="s">
        <v>65</v>
      </c>
      <c r="V847" s="21" t="s">
        <v>66</v>
      </c>
      <c r="W847" s="21" t="s">
        <v>1894</v>
      </c>
      <c r="X847" s="50"/>
    </row>
    <row r="848" ht="27" spans="1:24">
      <c r="A848" s="97">
        <v>837</v>
      </c>
      <c r="B848" s="21" t="s">
        <v>2634</v>
      </c>
      <c r="C848" s="21" t="s">
        <v>2635</v>
      </c>
      <c r="D848" s="21" t="s">
        <v>1894</v>
      </c>
      <c r="E848" s="21" t="s">
        <v>57</v>
      </c>
      <c r="F848" s="63" t="s">
        <v>114</v>
      </c>
      <c r="G848" s="21" t="s">
        <v>1894</v>
      </c>
      <c r="H848" s="22">
        <v>2019</v>
      </c>
      <c r="I848" s="22">
        <v>307.8441</v>
      </c>
      <c r="J848" s="35"/>
      <c r="K848" s="22"/>
      <c r="L848" s="37">
        <v>307.8441</v>
      </c>
      <c r="M848" s="22"/>
      <c r="N848" s="22"/>
      <c r="O848" s="21" t="s">
        <v>2634</v>
      </c>
      <c r="P848" s="21" t="s">
        <v>61</v>
      </c>
      <c r="Q848" s="21" t="s">
        <v>62</v>
      </c>
      <c r="R848" s="21" t="s">
        <v>63</v>
      </c>
      <c r="S848" s="21" t="s">
        <v>2602</v>
      </c>
      <c r="T848" s="22">
        <v>307.8441</v>
      </c>
      <c r="U848" s="21" t="s">
        <v>65</v>
      </c>
      <c r="V848" s="21" t="s">
        <v>66</v>
      </c>
      <c r="W848" s="21" t="s">
        <v>1894</v>
      </c>
      <c r="X848" s="50"/>
    </row>
    <row r="849" ht="27" spans="1:24">
      <c r="A849" s="97">
        <v>838</v>
      </c>
      <c r="B849" s="21" t="s">
        <v>2636</v>
      </c>
      <c r="C849" s="21" t="s">
        <v>2637</v>
      </c>
      <c r="D849" s="21" t="s">
        <v>1894</v>
      </c>
      <c r="E849" s="21" t="s">
        <v>57</v>
      </c>
      <c r="F849" s="63" t="s">
        <v>114</v>
      </c>
      <c r="G849" s="21" t="s">
        <v>1894</v>
      </c>
      <c r="H849" s="22">
        <v>2019</v>
      </c>
      <c r="I849" s="22">
        <v>271.169</v>
      </c>
      <c r="J849" s="35"/>
      <c r="K849" s="22"/>
      <c r="L849" s="37">
        <v>271.169</v>
      </c>
      <c r="M849" s="22"/>
      <c r="N849" s="22"/>
      <c r="O849" s="21" t="s">
        <v>2636</v>
      </c>
      <c r="P849" s="21" t="s">
        <v>61</v>
      </c>
      <c r="Q849" s="21" t="s">
        <v>62</v>
      </c>
      <c r="R849" s="21" t="s">
        <v>63</v>
      </c>
      <c r="S849" s="21" t="s">
        <v>2616</v>
      </c>
      <c r="T849" s="22">
        <v>271.169</v>
      </c>
      <c r="U849" s="21" t="s">
        <v>65</v>
      </c>
      <c r="V849" s="21" t="s">
        <v>66</v>
      </c>
      <c r="W849" s="21" t="s">
        <v>1894</v>
      </c>
      <c r="X849" s="50"/>
    </row>
    <row r="850" ht="27" spans="1:24">
      <c r="A850" s="97">
        <v>839</v>
      </c>
      <c r="B850" s="21" t="s">
        <v>2638</v>
      </c>
      <c r="C850" s="21" t="s">
        <v>2639</v>
      </c>
      <c r="D850" s="21" t="s">
        <v>1894</v>
      </c>
      <c r="E850" s="21" t="s">
        <v>57</v>
      </c>
      <c r="F850" s="63" t="s">
        <v>114</v>
      </c>
      <c r="G850" s="21" t="s">
        <v>1894</v>
      </c>
      <c r="H850" s="22">
        <v>2019</v>
      </c>
      <c r="I850" s="22">
        <v>106.2747</v>
      </c>
      <c r="J850" s="35"/>
      <c r="K850" s="22"/>
      <c r="L850" s="37">
        <v>106.2747</v>
      </c>
      <c r="M850" s="22"/>
      <c r="N850" s="22"/>
      <c r="O850" s="21" t="s">
        <v>2638</v>
      </c>
      <c r="P850" s="21" t="s">
        <v>61</v>
      </c>
      <c r="Q850" s="21" t="s">
        <v>62</v>
      </c>
      <c r="R850" s="21" t="s">
        <v>63</v>
      </c>
      <c r="S850" s="21" t="s">
        <v>2623</v>
      </c>
      <c r="T850" s="22">
        <v>106.2747</v>
      </c>
      <c r="U850" s="21" t="s">
        <v>65</v>
      </c>
      <c r="V850" s="21" t="s">
        <v>66</v>
      </c>
      <c r="W850" s="21" t="s">
        <v>1894</v>
      </c>
      <c r="X850" s="50"/>
    </row>
    <row r="851" ht="40.5" spans="1:24">
      <c r="A851" s="97">
        <v>840</v>
      </c>
      <c r="B851" s="21" t="s">
        <v>2640</v>
      </c>
      <c r="C851" s="21" t="s">
        <v>2641</v>
      </c>
      <c r="D851" s="21" t="s">
        <v>1894</v>
      </c>
      <c r="E851" s="21" t="s">
        <v>57</v>
      </c>
      <c r="F851" s="21" t="s">
        <v>114</v>
      </c>
      <c r="G851" s="21" t="s">
        <v>1894</v>
      </c>
      <c r="H851" s="22">
        <v>2019</v>
      </c>
      <c r="I851" s="22">
        <v>190.6667</v>
      </c>
      <c r="J851" s="35"/>
      <c r="K851" s="22"/>
      <c r="L851" s="37">
        <v>190.6667</v>
      </c>
      <c r="M851" s="22"/>
      <c r="N851" s="22"/>
      <c r="O851" s="21" t="s">
        <v>2641</v>
      </c>
      <c r="P851" s="21" t="s">
        <v>61</v>
      </c>
      <c r="Q851" s="21" t="s">
        <v>62</v>
      </c>
      <c r="R851" s="21" t="s">
        <v>63</v>
      </c>
      <c r="S851" s="21" t="s">
        <v>2616</v>
      </c>
      <c r="T851" s="22">
        <v>190.6667</v>
      </c>
      <c r="U851" s="21" t="s">
        <v>65</v>
      </c>
      <c r="V851" s="21" t="s">
        <v>66</v>
      </c>
      <c r="W851" s="21" t="s">
        <v>1894</v>
      </c>
      <c r="X851" s="50"/>
    </row>
    <row r="852" ht="27" spans="1:24">
      <c r="A852" s="97">
        <v>841</v>
      </c>
      <c r="B852" s="21" t="s">
        <v>2642</v>
      </c>
      <c r="C852" s="21" t="s">
        <v>2643</v>
      </c>
      <c r="D852" s="21" t="s">
        <v>1894</v>
      </c>
      <c r="E852" s="21" t="s">
        <v>57</v>
      </c>
      <c r="F852" s="21" t="s">
        <v>114</v>
      </c>
      <c r="G852" s="21" t="s">
        <v>1894</v>
      </c>
      <c r="H852" s="22">
        <v>2019</v>
      </c>
      <c r="I852" s="22">
        <v>203.6779</v>
      </c>
      <c r="J852" s="35"/>
      <c r="K852" s="22"/>
      <c r="L852" s="37">
        <v>203.6779</v>
      </c>
      <c r="M852" s="22"/>
      <c r="N852" s="22"/>
      <c r="O852" s="21" t="s">
        <v>2642</v>
      </c>
      <c r="P852" s="21" t="s">
        <v>61</v>
      </c>
      <c r="Q852" s="21" t="s">
        <v>62</v>
      </c>
      <c r="R852" s="21" t="s">
        <v>63</v>
      </c>
      <c r="S852" s="21" t="s">
        <v>2602</v>
      </c>
      <c r="T852" s="22">
        <v>203.6779</v>
      </c>
      <c r="U852" s="21" t="s">
        <v>65</v>
      </c>
      <c r="V852" s="21" t="s">
        <v>66</v>
      </c>
      <c r="W852" s="21" t="s">
        <v>1894</v>
      </c>
      <c r="X852" s="50"/>
    </row>
    <row r="853" ht="27" spans="1:24">
      <c r="A853" s="97">
        <v>842</v>
      </c>
      <c r="B853" s="60" t="s">
        <v>2644</v>
      </c>
      <c r="C853" s="21" t="s">
        <v>626</v>
      </c>
      <c r="D853" s="21" t="s">
        <v>1894</v>
      </c>
      <c r="E853" s="65" t="s">
        <v>57</v>
      </c>
      <c r="F853" s="66" t="s">
        <v>91</v>
      </c>
      <c r="G853" s="21" t="s">
        <v>1894</v>
      </c>
      <c r="H853" s="22">
        <v>2019</v>
      </c>
      <c r="I853" s="22">
        <v>30</v>
      </c>
      <c r="J853" s="35"/>
      <c r="K853" s="22"/>
      <c r="L853" s="37">
        <v>30</v>
      </c>
      <c r="M853" s="22"/>
      <c r="N853" s="22"/>
      <c r="O853" s="21" t="s">
        <v>2644</v>
      </c>
      <c r="P853" s="21" t="s">
        <v>61</v>
      </c>
      <c r="Q853" s="21" t="s">
        <v>62</v>
      </c>
      <c r="R853" s="21" t="s">
        <v>63</v>
      </c>
      <c r="S853" s="21" t="s">
        <v>2645</v>
      </c>
      <c r="T853" s="22">
        <v>30</v>
      </c>
      <c r="U853" s="21" t="s">
        <v>65</v>
      </c>
      <c r="V853" s="21" t="s">
        <v>66</v>
      </c>
      <c r="W853" s="21" t="s">
        <v>1894</v>
      </c>
      <c r="X853" s="50"/>
    </row>
    <row r="854" ht="27" spans="1:24">
      <c r="A854" s="97">
        <v>843</v>
      </c>
      <c r="B854" s="22" t="s">
        <v>2646</v>
      </c>
      <c r="C854" s="22" t="s">
        <v>192</v>
      </c>
      <c r="D854" s="22" t="s">
        <v>2647</v>
      </c>
      <c r="E854" s="22" t="s">
        <v>57</v>
      </c>
      <c r="F854" s="22" t="s">
        <v>110</v>
      </c>
      <c r="G854" s="22" t="s">
        <v>1894</v>
      </c>
      <c r="H854" s="22">
        <v>2020</v>
      </c>
      <c r="I854" s="22">
        <v>24</v>
      </c>
      <c r="J854" s="35"/>
      <c r="K854" s="22">
        <v>24</v>
      </c>
      <c r="L854" s="35"/>
      <c r="M854" s="22"/>
      <c r="N854" s="22"/>
      <c r="O854" s="21" t="s">
        <v>2646</v>
      </c>
      <c r="P854" s="21" t="s">
        <v>72</v>
      </c>
      <c r="Q854" s="21" t="s">
        <v>73</v>
      </c>
      <c r="R854" s="21" t="s">
        <v>74</v>
      </c>
      <c r="S854" s="21" t="s">
        <v>1618</v>
      </c>
      <c r="T854" s="22">
        <v>24</v>
      </c>
      <c r="U854" s="21" t="s">
        <v>65</v>
      </c>
      <c r="V854" s="21" t="s">
        <v>66</v>
      </c>
      <c r="W854" s="21" t="s">
        <v>1618</v>
      </c>
      <c r="X854" s="50"/>
    </row>
    <row r="855" ht="40.5" spans="1:24">
      <c r="A855" s="97">
        <v>844</v>
      </c>
      <c r="B855" s="21" t="s">
        <v>2648</v>
      </c>
      <c r="C855" s="21" t="s">
        <v>2649</v>
      </c>
      <c r="D855" s="21" t="s">
        <v>2650</v>
      </c>
      <c r="E855" s="21" t="s">
        <v>57</v>
      </c>
      <c r="F855" s="21" t="s">
        <v>114</v>
      </c>
      <c r="G855" s="21" t="s">
        <v>1894</v>
      </c>
      <c r="H855" s="22">
        <v>2020</v>
      </c>
      <c r="I855" s="22">
        <v>165.99</v>
      </c>
      <c r="J855" s="35"/>
      <c r="K855" s="36"/>
      <c r="L855" s="37">
        <v>165.99</v>
      </c>
      <c r="M855" s="22"/>
      <c r="N855" s="22"/>
      <c r="O855" s="21" t="s">
        <v>2648</v>
      </c>
      <c r="P855" s="21" t="s">
        <v>61</v>
      </c>
      <c r="Q855" s="21" t="s">
        <v>62</v>
      </c>
      <c r="R855" s="21" t="s">
        <v>63</v>
      </c>
      <c r="S855" s="21" t="s">
        <v>2602</v>
      </c>
      <c r="T855" s="22">
        <v>165.99</v>
      </c>
      <c r="U855" s="21" t="s">
        <v>65</v>
      </c>
      <c r="V855" s="21" t="s">
        <v>66</v>
      </c>
      <c r="W855" s="21" t="s">
        <v>1894</v>
      </c>
      <c r="X855" s="50"/>
    </row>
    <row r="856" ht="27" spans="1:24">
      <c r="A856" s="97">
        <v>845</v>
      </c>
      <c r="B856" s="22" t="s">
        <v>2651</v>
      </c>
      <c r="C856" s="36" t="s">
        <v>2632</v>
      </c>
      <c r="D856" s="22" t="s">
        <v>1894</v>
      </c>
      <c r="E856" s="22" t="s">
        <v>57</v>
      </c>
      <c r="F856" s="22" t="s">
        <v>58</v>
      </c>
      <c r="G856" s="22" t="s">
        <v>1894</v>
      </c>
      <c r="H856" s="22">
        <v>2017</v>
      </c>
      <c r="I856" s="22">
        <v>24</v>
      </c>
      <c r="J856" s="35"/>
      <c r="K856" s="36"/>
      <c r="L856" s="35"/>
      <c r="M856" s="22">
        <v>24</v>
      </c>
      <c r="N856" s="22"/>
      <c r="O856" s="21" t="s">
        <v>2651</v>
      </c>
      <c r="P856" s="21" t="s">
        <v>61</v>
      </c>
      <c r="Q856" s="21" t="s">
        <v>62</v>
      </c>
      <c r="R856" s="21" t="s">
        <v>63</v>
      </c>
      <c r="S856" s="21" t="s">
        <v>2573</v>
      </c>
      <c r="T856" s="22">
        <v>24</v>
      </c>
      <c r="U856" s="21" t="s">
        <v>65</v>
      </c>
      <c r="V856" s="21" t="s">
        <v>66</v>
      </c>
      <c r="W856" s="21" t="s">
        <v>1894</v>
      </c>
      <c r="X856" s="50"/>
    </row>
    <row r="857" ht="27" spans="1:24">
      <c r="A857" s="97">
        <v>846</v>
      </c>
      <c r="B857" s="20" t="s">
        <v>2652</v>
      </c>
      <c r="C857" s="52" t="s">
        <v>644</v>
      </c>
      <c r="D857" s="21" t="s">
        <v>2653</v>
      </c>
      <c r="E857" s="21" t="s">
        <v>57</v>
      </c>
      <c r="F857" s="62" t="s">
        <v>58</v>
      </c>
      <c r="G857" s="52" t="s">
        <v>1948</v>
      </c>
      <c r="H857" s="22">
        <v>2016</v>
      </c>
      <c r="I857" s="22">
        <v>5</v>
      </c>
      <c r="J857" s="35"/>
      <c r="K857" s="22">
        <v>5</v>
      </c>
      <c r="L857" s="35"/>
      <c r="M857" s="22"/>
      <c r="N857" s="22"/>
      <c r="O857" s="21" t="s">
        <v>2652</v>
      </c>
      <c r="P857" s="21" t="s">
        <v>61</v>
      </c>
      <c r="Q857" s="21" t="s">
        <v>62</v>
      </c>
      <c r="R857" s="21" t="s">
        <v>63</v>
      </c>
      <c r="S857" s="21" t="s">
        <v>2653</v>
      </c>
      <c r="T857" s="22">
        <v>5</v>
      </c>
      <c r="U857" s="21" t="s">
        <v>65</v>
      </c>
      <c r="V857" s="21" t="s">
        <v>66</v>
      </c>
      <c r="W857" s="21" t="s">
        <v>2653</v>
      </c>
      <c r="X857" s="50"/>
    </row>
    <row r="858" ht="27" spans="1:24">
      <c r="A858" s="97">
        <v>847</v>
      </c>
      <c r="B858" s="52" t="s">
        <v>2654</v>
      </c>
      <c r="C858" s="52" t="s">
        <v>652</v>
      </c>
      <c r="D858" s="52" t="s">
        <v>2655</v>
      </c>
      <c r="E858" s="22" t="s">
        <v>57</v>
      </c>
      <c r="F858" s="62" t="s">
        <v>58</v>
      </c>
      <c r="G858" s="52" t="s">
        <v>1948</v>
      </c>
      <c r="H858" s="22">
        <v>2016</v>
      </c>
      <c r="I858" s="22">
        <v>24</v>
      </c>
      <c r="J858" s="35"/>
      <c r="K858" s="22">
        <v>24</v>
      </c>
      <c r="L858" s="35"/>
      <c r="M858" s="22"/>
      <c r="N858" s="22"/>
      <c r="O858" s="21" t="str">
        <f t="shared" ref="O858:O879" si="0">B858</f>
        <v>大池坝至石桥村茶坪连接路</v>
      </c>
      <c r="P858" s="21" t="s">
        <v>61</v>
      </c>
      <c r="Q858" s="21" t="s">
        <v>62</v>
      </c>
      <c r="R858" s="21" t="s">
        <v>63</v>
      </c>
      <c r="S858" s="21" t="s">
        <v>2653</v>
      </c>
      <c r="T858" s="21">
        <f t="shared" ref="T858:T879" si="1">I858</f>
        <v>24</v>
      </c>
      <c r="U858" s="21" t="s">
        <v>65</v>
      </c>
      <c r="V858" s="21" t="s">
        <v>66</v>
      </c>
      <c r="W858" s="21" t="s">
        <v>2653</v>
      </c>
      <c r="X858" s="50"/>
    </row>
    <row r="859" ht="27" spans="1:24">
      <c r="A859" s="97">
        <v>848</v>
      </c>
      <c r="B859" s="52" t="s">
        <v>2656</v>
      </c>
      <c r="C859" s="52" t="s">
        <v>2657</v>
      </c>
      <c r="D859" s="52" t="s">
        <v>2658</v>
      </c>
      <c r="E859" s="22" t="s">
        <v>57</v>
      </c>
      <c r="F859" s="62" t="s">
        <v>58</v>
      </c>
      <c r="G859" s="52" t="s">
        <v>1948</v>
      </c>
      <c r="H859" s="22">
        <v>2016</v>
      </c>
      <c r="I859" s="68">
        <v>18</v>
      </c>
      <c r="J859" s="35"/>
      <c r="K859" s="68">
        <v>18</v>
      </c>
      <c r="L859" s="35"/>
      <c r="M859" s="36"/>
      <c r="N859" s="36"/>
      <c r="O859" s="21" t="str">
        <f t="shared" si="0"/>
        <v>5组连二堡至新房子道路硬化</v>
      </c>
      <c r="P859" s="21" t="s">
        <v>61</v>
      </c>
      <c r="Q859" s="21" t="s">
        <v>62</v>
      </c>
      <c r="R859" s="21" t="s">
        <v>63</v>
      </c>
      <c r="S859" s="21" t="s">
        <v>2659</v>
      </c>
      <c r="T859" s="21">
        <f t="shared" si="1"/>
        <v>18</v>
      </c>
      <c r="U859" s="21" t="s">
        <v>65</v>
      </c>
      <c r="V859" s="21" t="s">
        <v>66</v>
      </c>
      <c r="W859" s="21" t="str">
        <f>S859</f>
        <v>沙坝镇西泡村</v>
      </c>
      <c r="X859" s="50"/>
    </row>
    <row r="860" ht="27" spans="1:24">
      <c r="A860" s="97">
        <v>849</v>
      </c>
      <c r="B860" s="52" t="s">
        <v>2660</v>
      </c>
      <c r="C860" s="52" t="s">
        <v>2661</v>
      </c>
      <c r="D860" s="52" t="s">
        <v>2658</v>
      </c>
      <c r="E860" s="22" t="s">
        <v>57</v>
      </c>
      <c r="F860" s="62" t="s">
        <v>58</v>
      </c>
      <c r="G860" s="52" t="s">
        <v>1948</v>
      </c>
      <c r="H860" s="22">
        <v>2016</v>
      </c>
      <c r="I860" s="68">
        <v>20</v>
      </c>
      <c r="J860" s="35"/>
      <c r="K860" s="68">
        <v>20</v>
      </c>
      <c r="L860" s="35"/>
      <c r="M860" s="36"/>
      <c r="N860" s="36"/>
      <c r="O860" s="21" t="str">
        <f t="shared" si="0"/>
        <v>红叶冬桃产业基础设施建设</v>
      </c>
      <c r="P860" s="21" t="s">
        <v>61</v>
      </c>
      <c r="Q860" s="21" t="s">
        <v>62</v>
      </c>
      <c r="R860" s="21" t="s">
        <v>63</v>
      </c>
      <c r="S860" s="21" t="s">
        <v>2662</v>
      </c>
      <c r="T860" s="21">
        <f t="shared" si="1"/>
        <v>20</v>
      </c>
      <c r="U860" s="21" t="s">
        <v>65</v>
      </c>
      <c r="V860" s="21" t="s">
        <v>66</v>
      </c>
      <c r="W860" s="21" t="s">
        <v>2662</v>
      </c>
      <c r="X860" s="50"/>
    </row>
    <row r="861" ht="27" spans="1:24">
      <c r="A861" s="97">
        <v>850</v>
      </c>
      <c r="B861" s="52" t="s">
        <v>2663</v>
      </c>
      <c r="C861" s="52" t="s">
        <v>551</v>
      </c>
      <c r="D861" s="52" t="s">
        <v>2658</v>
      </c>
      <c r="E861" s="52" t="s">
        <v>82</v>
      </c>
      <c r="F861" s="62" t="s">
        <v>58</v>
      </c>
      <c r="G861" s="52" t="s">
        <v>1948</v>
      </c>
      <c r="H861" s="22">
        <v>2016</v>
      </c>
      <c r="I861" s="68">
        <v>10</v>
      </c>
      <c r="J861" s="35"/>
      <c r="K861" s="68">
        <v>10</v>
      </c>
      <c r="L861" s="35"/>
      <c r="M861" s="36"/>
      <c r="N861" s="36"/>
      <c r="O861" s="21" t="str">
        <f t="shared" si="0"/>
        <v>脆红李种植基地项目</v>
      </c>
      <c r="P861" s="21" t="s">
        <v>100</v>
      </c>
      <c r="Q861" s="21" t="s">
        <v>177</v>
      </c>
      <c r="R861" s="21" t="s">
        <v>63</v>
      </c>
      <c r="S861" s="21" t="s">
        <v>2664</v>
      </c>
      <c r="T861" s="21">
        <f t="shared" si="1"/>
        <v>10</v>
      </c>
      <c r="U861" s="21" t="s">
        <v>65</v>
      </c>
      <c r="V861" s="21" t="s">
        <v>66</v>
      </c>
      <c r="W861" s="21" t="s">
        <v>2664</v>
      </c>
      <c r="X861" s="50"/>
    </row>
    <row r="862" ht="27" spans="1:24">
      <c r="A862" s="97">
        <v>851</v>
      </c>
      <c r="B862" s="61" t="s">
        <v>67</v>
      </c>
      <c r="C862" s="61" t="s">
        <v>556</v>
      </c>
      <c r="D862" s="61" t="s">
        <v>2665</v>
      </c>
      <c r="E862" s="61" t="s">
        <v>70</v>
      </c>
      <c r="F862" s="62" t="s">
        <v>58</v>
      </c>
      <c r="G862" s="61" t="s">
        <v>2666</v>
      </c>
      <c r="H862" s="22">
        <v>2016</v>
      </c>
      <c r="I862" s="125">
        <v>2</v>
      </c>
      <c r="J862" s="35"/>
      <c r="K862" s="125">
        <v>2</v>
      </c>
      <c r="L862" s="35"/>
      <c r="M862" s="36"/>
      <c r="N862" s="36"/>
      <c r="O862" s="21" t="str">
        <f t="shared" si="0"/>
        <v>深度贫困户兜底户搬迁</v>
      </c>
      <c r="P862" s="21" t="s">
        <v>72</v>
      </c>
      <c r="Q862" s="21" t="s">
        <v>73</v>
      </c>
      <c r="R862" s="21" t="s">
        <v>74</v>
      </c>
      <c r="S862" s="21" t="s">
        <v>2667</v>
      </c>
      <c r="T862" s="21">
        <f t="shared" si="1"/>
        <v>2</v>
      </c>
      <c r="U862" s="21" t="s">
        <v>65</v>
      </c>
      <c r="V862" s="21" t="s">
        <v>66</v>
      </c>
      <c r="W862" s="21" t="s">
        <v>2668</v>
      </c>
      <c r="X862" s="50"/>
    </row>
    <row r="863" ht="27" spans="1:24">
      <c r="A863" s="97">
        <v>852</v>
      </c>
      <c r="B863" s="51" t="s">
        <v>76</v>
      </c>
      <c r="C863" s="52" t="s">
        <v>2669</v>
      </c>
      <c r="D863" s="52" t="s">
        <v>2658</v>
      </c>
      <c r="E863" s="61" t="s">
        <v>70</v>
      </c>
      <c r="F863" s="62" t="s">
        <v>58</v>
      </c>
      <c r="G863" s="52" t="s">
        <v>1948</v>
      </c>
      <c r="H863" s="22">
        <v>2016</v>
      </c>
      <c r="I863" s="67">
        <v>60</v>
      </c>
      <c r="J863" s="35"/>
      <c r="K863" s="67">
        <v>60</v>
      </c>
      <c r="L863" s="35"/>
      <c r="M863" s="36"/>
      <c r="N863" s="36"/>
      <c r="O863" s="21" t="str">
        <f t="shared" si="0"/>
        <v>高山生态扶贫搬迁</v>
      </c>
      <c r="P863" s="21" t="s">
        <v>72</v>
      </c>
      <c r="Q863" s="21" t="s">
        <v>73</v>
      </c>
      <c r="R863" s="21" t="s">
        <v>74</v>
      </c>
      <c r="S863" s="21" t="s">
        <v>2670</v>
      </c>
      <c r="T863" s="21">
        <f t="shared" si="1"/>
        <v>60</v>
      </c>
      <c r="U863" s="21" t="s">
        <v>65</v>
      </c>
      <c r="V863" s="21" t="s">
        <v>66</v>
      </c>
      <c r="W863" s="21" t="s">
        <v>2670</v>
      </c>
      <c r="X863" s="50"/>
    </row>
    <row r="864" ht="27" spans="1:24">
      <c r="A864" s="97">
        <v>853</v>
      </c>
      <c r="B864" s="52" t="s">
        <v>2584</v>
      </c>
      <c r="C864" s="52" t="s">
        <v>2579</v>
      </c>
      <c r="D864" s="52" t="s">
        <v>2658</v>
      </c>
      <c r="E864" s="52" t="s">
        <v>57</v>
      </c>
      <c r="F864" s="62" t="s">
        <v>58</v>
      </c>
      <c r="G864" s="52" t="s">
        <v>1948</v>
      </c>
      <c r="H864" s="22">
        <v>2016</v>
      </c>
      <c r="I864" s="68">
        <v>18</v>
      </c>
      <c r="J864" s="35"/>
      <c r="K864" s="68">
        <v>18</v>
      </c>
      <c r="L864" s="35"/>
      <c r="M864" s="36"/>
      <c r="N864" s="36"/>
      <c r="O864" s="21" t="str">
        <f t="shared" si="0"/>
        <v>人行便道建设</v>
      </c>
      <c r="P864" s="21" t="s">
        <v>61</v>
      </c>
      <c r="Q864" s="21" t="s">
        <v>62</v>
      </c>
      <c r="R864" s="21" t="s">
        <v>63</v>
      </c>
      <c r="S864" s="21" t="s">
        <v>2653</v>
      </c>
      <c r="T864" s="21">
        <f t="shared" si="1"/>
        <v>18</v>
      </c>
      <c r="U864" s="21" t="s">
        <v>65</v>
      </c>
      <c r="V864" s="21" t="s">
        <v>66</v>
      </c>
      <c r="W864" s="21" t="s">
        <v>2653</v>
      </c>
      <c r="X864" s="50"/>
    </row>
    <row r="865" ht="27" spans="1:24">
      <c r="A865" s="97">
        <v>854</v>
      </c>
      <c r="B865" s="52" t="s">
        <v>2671</v>
      </c>
      <c r="C865" s="52" t="s">
        <v>2672</v>
      </c>
      <c r="D865" s="52" t="s">
        <v>2658</v>
      </c>
      <c r="E865" s="52" t="s">
        <v>57</v>
      </c>
      <c r="F865" s="62" t="s">
        <v>58</v>
      </c>
      <c r="G865" s="52" t="s">
        <v>1948</v>
      </c>
      <c r="H865" s="22">
        <v>2016</v>
      </c>
      <c r="I865" s="68">
        <v>19</v>
      </c>
      <c r="J865" s="35"/>
      <c r="K865" s="68">
        <v>19</v>
      </c>
      <c r="L865" s="35"/>
      <c r="M865" s="36"/>
      <c r="N865" s="36"/>
      <c r="O865" s="21" t="str">
        <f t="shared" si="0"/>
        <v>1组陈家山至2组青山洞村道路建设</v>
      </c>
      <c r="P865" s="21" t="s">
        <v>61</v>
      </c>
      <c r="Q865" s="21" t="s">
        <v>62</v>
      </c>
      <c r="R865" s="21" t="s">
        <v>63</v>
      </c>
      <c r="S865" s="21" t="s">
        <v>2653</v>
      </c>
      <c r="T865" s="21">
        <f t="shared" si="1"/>
        <v>19</v>
      </c>
      <c r="U865" s="21" t="s">
        <v>65</v>
      </c>
      <c r="V865" s="21" t="s">
        <v>66</v>
      </c>
      <c r="W865" s="21" t="s">
        <v>2653</v>
      </c>
      <c r="X865" s="50"/>
    </row>
    <row r="866" ht="27" spans="1:24">
      <c r="A866" s="97">
        <v>855</v>
      </c>
      <c r="B866" s="52" t="s">
        <v>2673</v>
      </c>
      <c r="C866" s="52" t="s">
        <v>2674</v>
      </c>
      <c r="D866" s="52" t="s">
        <v>2658</v>
      </c>
      <c r="E866" s="52" t="s">
        <v>82</v>
      </c>
      <c r="F866" s="62" t="s">
        <v>58</v>
      </c>
      <c r="G866" s="52" t="s">
        <v>1948</v>
      </c>
      <c r="H866" s="22">
        <v>2016</v>
      </c>
      <c r="I866" s="68">
        <v>20</v>
      </c>
      <c r="J866" s="35"/>
      <c r="K866" s="68">
        <v>20</v>
      </c>
      <c r="L866" s="35"/>
      <c r="M866" s="36"/>
      <c r="N866" s="36"/>
      <c r="O866" s="21" t="str">
        <f t="shared" si="0"/>
        <v>丰采多有机肥加工</v>
      </c>
      <c r="P866" s="21" t="s">
        <v>100</v>
      </c>
      <c r="Q866" s="21" t="s">
        <v>177</v>
      </c>
      <c r="R866" s="21" t="s">
        <v>63</v>
      </c>
      <c r="S866" s="21" t="s">
        <v>2675</v>
      </c>
      <c r="T866" s="21">
        <f t="shared" si="1"/>
        <v>20</v>
      </c>
      <c r="U866" s="21" t="s">
        <v>65</v>
      </c>
      <c r="V866" s="21" t="s">
        <v>66</v>
      </c>
      <c r="W866" s="21" t="s">
        <v>2675</v>
      </c>
      <c r="X866" s="50"/>
    </row>
    <row r="867" ht="27" spans="1:24">
      <c r="A867" s="97">
        <v>856</v>
      </c>
      <c r="B867" s="22" t="s">
        <v>2676</v>
      </c>
      <c r="C867" s="22" t="s">
        <v>2677</v>
      </c>
      <c r="D867" s="22" t="s">
        <v>2658</v>
      </c>
      <c r="E867" s="52" t="s">
        <v>57</v>
      </c>
      <c r="F867" s="62" t="s">
        <v>58</v>
      </c>
      <c r="G867" s="22" t="s">
        <v>1948</v>
      </c>
      <c r="H867" s="22">
        <v>2016</v>
      </c>
      <c r="I867" s="22">
        <v>95</v>
      </c>
      <c r="J867" s="35"/>
      <c r="K867" s="22">
        <v>95</v>
      </c>
      <c r="L867" s="35"/>
      <c r="M867" s="36"/>
      <c r="N867" s="36"/>
      <c r="O867" s="21" t="str">
        <f t="shared" si="0"/>
        <v>高山扶贫搬迁安置点建设</v>
      </c>
      <c r="P867" s="21" t="s">
        <v>72</v>
      </c>
      <c r="Q867" s="21" t="s">
        <v>73</v>
      </c>
      <c r="R867" s="21" t="s">
        <v>74</v>
      </c>
      <c r="S867" s="21" t="s">
        <v>2678</v>
      </c>
      <c r="T867" s="21">
        <f t="shared" si="1"/>
        <v>95</v>
      </c>
      <c r="U867" s="21" t="s">
        <v>65</v>
      </c>
      <c r="V867" s="21" t="s">
        <v>66</v>
      </c>
      <c r="W867" s="21" t="s">
        <v>2678</v>
      </c>
      <c r="X867" s="50"/>
    </row>
    <row r="868" ht="40.5" spans="1:24">
      <c r="A868" s="97">
        <v>857</v>
      </c>
      <c r="B868" s="21" t="s">
        <v>2679</v>
      </c>
      <c r="C868" s="22" t="s">
        <v>2680</v>
      </c>
      <c r="D868" s="22" t="s">
        <v>2658</v>
      </c>
      <c r="E868" s="22" t="s">
        <v>57</v>
      </c>
      <c r="F868" s="62" t="s">
        <v>58</v>
      </c>
      <c r="G868" s="22" t="s">
        <v>1948</v>
      </c>
      <c r="H868" s="22">
        <v>2016</v>
      </c>
      <c r="I868" s="22">
        <v>80</v>
      </c>
      <c r="J868" s="35"/>
      <c r="K868" s="22">
        <v>80</v>
      </c>
      <c r="L868" s="35"/>
      <c r="M868" s="36"/>
      <c r="N868" s="36"/>
      <c r="O868" s="21" t="str">
        <f t="shared" si="0"/>
        <v>沙坝乡木良村二组、四组连接路（灯火坪至烂沟子）硬化工程</v>
      </c>
      <c r="P868" s="21" t="s">
        <v>61</v>
      </c>
      <c r="Q868" s="21" t="s">
        <v>62</v>
      </c>
      <c r="R868" s="21" t="s">
        <v>63</v>
      </c>
      <c r="S868" s="21" t="s">
        <v>2653</v>
      </c>
      <c r="T868" s="21">
        <f t="shared" si="1"/>
        <v>80</v>
      </c>
      <c r="U868" s="21" t="s">
        <v>65</v>
      </c>
      <c r="V868" s="21" t="s">
        <v>66</v>
      </c>
      <c r="W868" s="21" t="s">
        <v>2653</v>
      </c>
      <c r="X868" s="50"/>
    </row>
    <row r="869" ht="27" spans="1:24">
      <c r="A869" s="97">
        <v>858</v>
      </c>
      <c r="B869" s="22" t="s">
        <v>2681</v>
      </c>
      <c r="C869" s="22" t="s">
        <v>2682</v>
      </c>
      <c r="D869" s="22" t="s">
        <v>2658</v>
      </c>
      <c r="E869" s="22" t="s">
        <v>57</v>
      </c>
      <c r="F869" s="62" t="s">
        <v>58</v>
      </c>
      <c r="G869" s="22" t="s">
        <v>1948</v>
      </c>
      <c r="H869" s="22">
        <v>2016</v>
      </c>
      <c r="I869" s="22">
        <v>40</v>
      </c>
      <c r="J869" s="35"/>
      <c r="K869" s="22">
        <v>40</v>
      </c>
      <c r="L869" s="35"/>
      <c r="M869" s="36"/>
      <c r="N869" s="36"/>
      <c r="O869" s="21" t="str">
        <f t="shared" si="0"/>
        <v>木良村木莲山花果园配套设施建设</v>
      </c>
      <c r="P869" s="21" t="s">
        <v>61</v>
      </c>
      <c r="Q869" s="21" t="s">
        <v>62</v>
      </c>
      <c r="R869" s="21" t="s">
        <v>63</v>
      </c>
      <c r="S869" s="21" t="s">
        <v>2653</v>
      </c>
      <c r="T869" s="21">
        <f t="shared" si="1"/>
        <v>40</v>
      </c>
      <c r="U869" s="21" t="s">
        <v>65</v>
      </c>
      <c r="V869" s="21" t="s">
        <v>66</v>
      </c>
      <c r="W869" s="21" t="s">
        <v>2653</v>
      </c>
      <c r="X869" s="50"/>
    </row>
    <row r="870" ht="27" spans="1:24">
      <c r="A870" s="97">
        <v>859</v>
      </c>
      <c r="B870" s="21" t="s">
        <v>76</v>
      </c>
      <c r="C870" s="59" t="s">
        <v>2683</v>
      </c>
      <c r="D870" s="21" t="s">
        <v>2658</v>
      </c>
      <c r="E870" s="21" t="s">
        <v>70</v>
      </c>
      <c r="F870" s="22" t="s">
        <v>91</v>
      </c>
      <c r="G870" s="21" t="s">
        <v>1948</v>
      </c>
      <c r="H870" s="22">
        <v>2016</v>
      </c>
      <c r="I870" s="22">
        <v>240</v>
      </c>
      <c r="J870" s="35"/>
      <c r="K870" s="22">
        <v>240</v>
      </c>
      <c r="L870" s="35"/>
      <c r="M870" s="36"/>
      <c r="N870" s="36"/>
      <c r="O870" s="21" t="str">
        <f t="shared" si="0"/>
        <v>高山生态扶贫搬迁</v>
      </c>
      <c r="P870" s="21" t="s">
        <v>72</v>
      </c>
      <c r="Q870" s="21" t="s">
        <v>73</v>
      </c>
      <c r="R870" s="21" t="s">
        <v>74</v>
      </c>
      <c r="S870" s="44" t="s">
        <v>164</v>
      </c>
      <c r="T870" s="21">
        <f t="shared" si="1"/>
        <v>240</v>
      </c>
      <c r="U870" s="21" t="s">
        <v>65</v>
      </c>
      <c r="V870" s="21" t="s">
        <v>66</v>
      </c>
      <c r="W870" s="21" t="s">
        <v>75</v>
      </c>
      <c r="X870" s="50"/>
    </row>
    <row r="871" ht="27" spans="1:24">
      <c r="A871" s="97">
        <v>860</v>
      </c>
      <c r="B871" s="27" t="s">
        <v>2684</v>
      </c>
      <c r="C871" s="27" t="s">
        <v>2685</v>
      </c>
      <c r="D871" s="21" t="s">
        <v>2658</v>
      </c>
      <c r="E871" s="21" t="s">
        <v>70</v>
      </c>
      <c r="F871" s="22" t="s">
        <v>91</v>
      </c>
      <c r="G871" s="21" t="s">
        <v>1948</v>
      </c>
      <c r="H871" s="22">
        <v>2016</v>
      </c>
      <c r="I871" s="27">
        <v>63.2</v>
      </c>
      <c r="J871" s="35"/>
      <c r="K871" s="27">
        <v>63.2</v>
      </c>
      <c r="L871" s="35"/>
      <c r="M871" s="36"/>
      <c r="N871" s="36"/>
      <c r="O871" s="21" t="str">
        <f t="shared" si="0"/>
        <v>沙坝乡易地扶贫搬迁工程</v>
      </c>
      <c r="P871" s="21" t="s">
        <v>72</v>
      </c>
      <c r="Q871" s="21" t="s">
        <v>73</v>
      </c>
      <c r="R871" s="21" t="s">
        <v>74</v>
      </c>
      <c r="S871" s="44" t="s">
        <v>164</v>
      </c>
      <c r="T871" s="21">
        <f t="shared" si="1"/>
        <v>63.2</v>
      </c>
      <c r="U871" s="21" t="s">
        <v>65</v>
      </c>
      <c r="V871" s="21" t="s">
        <v>66</v>
      </c>
      <c r="W871" s="21" t="s">
        <v>75</v>
      </c>
      <c r="X871" s="50"/>
    </row>
    <row r="872" ht="27" spans="1:24">
      <c r="A872" s="97">
        <v>861</v>
      </c>
      <c r="B872" s="21" t="s">
        <v>2686</v>
      </c>
      <c r="C872" s="21" t="s">
        <v>2687</v>
      </c>
      <c r="D872" s="21" t="s">
        <v>2418</v>
      </c>
      <c r="E872" s="21" t="s">
        <v>57</v>
      </c>
      <c r="F872" s="22" t="s">
        <v>185</v>
      </c>
      <c r="G872" s="21" t="s">
        <v>1948</v>
      </c>
      <c r="H872" s="22">
        <v>2016</v>
      </c>
      <c r="I872" s="22">
        <v>70</v>
      </c>
      <c r="J872" s="35"/>
      <c r="K872" s="22">
        <v>70</v>
      </c>
      <c r="L872" s="35"/>
      <c r="M872" s="36"/>
      <c r="N872" s="36"/>
      <c r="O872" s="21" t="str">
        <f t="shared" si="0"/>
        <v>沙坝贫困村基础设施建设</v>
      </c>
      <c r="P872" s="21" t="s">
        <v>61</v>
      </c>
      <c r="Q872" s="21" t="s">
        <v>62</v>
      </c>
      <c r="R872" s="21" t="s">
        <v>63</v>
      </c>
      <c r="S872" s="21" t="s">
        <v>2653</v>
      </c>
      <c r="T872" s="21">
        <f t="shared" si="1"/>
        <v>70</v>
      </c>
      <c r="U872" s="21" t="s">
        <v>65</v>
      </c>
      <c r="V872" s="21" t="s">
        <v>66</v>
      </c>
      <c r="W872" s="21" t="s">
        <v>2653</v>
      </c>
      <c r="X872" s="50"/>
    </row>
    <row r="873" ht="27" spans="1:24">
      <c r="A873" s="97">
        <v>862</v>
      </c>
      <c r="B873" s="64" t="s">
        <v>2688</v>
      </c>
      <c r="C873" s="123" t="s">
        <v>2689</v>
      </c>
      <c r="D873" s="123" t="s">
        <v>2690</v>
      </c>
      <c r="E873" s="22" t="s">
        <v>57</v>
      </c>
      <c r="F873" s="64" t="s">
        <v>94</v>
      </c>
      <c r="G873" s="123" t="s">
        <v>1948</v>
      </c>
      <c r="H873" s="22">
        <v>2016</v>
      </c>
      <c r="I873" s="64">
        <v>76</v>
      </c>
      <c r="J873" s="35"/>
      <c r="K873" s="64">
        <v>76</v>
      </c>
      <c r="L873" s="35"/>
      <c r="M873" s="36"/>
      <c r="N873" s="36"/>
      <c r="O873" s="21" t="str">
        <f t="shared" si="0"/>
        <v>沙坝乡石桥沟至李家山公路硬化</v>
      </c>
      <c r="P873" s="21" t="s">
        <v>61</v>
      </c>
      <c r="Q873" s="21" t="s">
        <v>62</v>
      </c>
      <c r="R873" s="21" t="s">
        <v>63</v>
      </c>
      <c r="S873" s="21" t="s">
        <v>2653</v>
      </c>
      <c r="T873" s="21">
        <f t="shared" si="1"/>
        <v>76</v>
      </c>
      <c r="U873" s="21" t="s">
        <v>65</v>
      </c>
      <c r="V873" s="21" t="s">
        <v>66</v>
      </c>
      <c r="W873" s="21" t="s">
        <v>2653</v>
      </c>
      <c r="X873" s="50"/>
    </row>
    <row r="874" ht="27" spans="1:24">
      <c r="A874" s="97">
        <v>863</v>
      </c>
      <c r="B874" s="64" t="s">
        <v>2691</v>
      </c>
      <c r="C874" s="123" t="s">
        <v>2692</v>
      </c>
      <c r="D874" s="123" t="s">
        <v>2693</v>
      </c>
      <c r="E874" s="22" t="s">
        <v>57</v>
      </c>
      <c r="F874" s="64" t="s">
        <v>94</v>
      </c>
      <c r="G874" s="123" t="s">
        <v>1948</v>
      </c>
      <c r="H874" s="22">
        <v>2016</v>
      </c>
      <c r="I874" s="64">
        <v>67.5</v>
      </c>
      <c r="J874" s="35"/>
      <c r="K874" s="64">
        <v>67.5</v>
      </c>
      <c r="L874" s="35"/>
      <c r="M874" s="36"/>
      <c r="N874" s="36"/>
      <c r="O874" s="21" t="str">
        <f t="shared" si="0"/>
        <v>沙坝乡桐子林至野蒿坪道路硬化</v>
      </c>
      <c r="P874" s="21" t="s">
        <v>61</v>
      </c>
      <c r="Q874" s="21" t="s">
        <v>62</v>
      </c>
      <c r="R874" s="21" t="s">
        <v>63</v>
      </c>
      <c r="S874" s="21" t="s">
        <v>2653</v>
      </c>
      <c r="T874" s="21">
        <f t="shared" si="1"/>
        <v>67.5</v>
      </c>
      <c r="U874" s="21" t="s">
        <v>65</v>
      </c>
      <c r="V874" s="21" t="s">
        <v>66</v>
      </c>
      <c r="W874" s="21" t="s">
        <v>2653</v>
      </c>
      <c r="X874" s="50"/>
    </row>
    <row r="875" ht="27" spans="1:24">
      <c r="A875" s="97">
        <v>864</v>
      </c>
      <c r="B875" s="124" t="s">
        <v>2694</v>
      </c>
      <c r="C875" s="123" t="s">
        <v>2695</v>
      </c>
      <c r="D875" s="123" t="s">
        <v>2696</v>
      </c>
      <c r="E875" s="22" t="s">
        <v>57</v>
      </c>
      <c r="F875" s="64" t="s">
        <v>94</v>
      </c>
      <c r="G875" s="123" t="s">
        <v>1948</v>
      </c>
      <c r="H875" s="22">
        <v>2016</v>
      </c>
      <c r="I875" s="64">
        <v>64</v>
      </c>
      <c r="J875" s="35"/>
      <c r="K875" s="64">
        <v>64</v>
      </c>
      <c r="L875" s="35"/>
      <c r="M875" s="36"/>
      <c r="N875" s="36"/>
      <c r="O875" s="21" t="str">
        <f t="shared" si="0"/>
        <v>沙坝乡木良村一组陈家山道路硬化</v>
      </c>
      <c r="P875" s="21" t="s">
        <v>61</v>
      </c>
      <c r="Q875" s="21" t="s">
        <v>62</v>
      </c>
      <c r="R875" s="21" t="s">
        <v>63</v>
      </c>
      <c r="S875" s="21" t="s">
        <v>2653</v>
      </c>
      <c r="T875" s="21">
        <f t="shared" si="1"/>
        <v>64</v>
      </c>
      <c r="U875" s="21" t="s">
        <v>65</v>
      </c>
      <c r="V875" s="21" t="s">
        <v>66</v>
      </c>
      <c r="W875" s="21" t="s">
        <v>2653</v>
      </c>
      <c r="X875" s="50"/>
    </row>
    <row r="876" ht="27" spans="1:24">
      <c r="A876" s="97">
        <v>865</v>
      </c>
      <c r="B876" s="124" t="s">
        <v>2697</v>
      </c>
      <c r="C876" s="123" t="s">
        <v>2698</v>
      </c>
      <c r="D876" s="123" t="s">
        <v>2699</v>
      </c>
      <c r="E876" s="22" t="s">
        <v>57</v>
      </c>
      <c r="F876" s="64" t="s">
        <v>94</v>
      </c>
      <c r="G876" s="123" t="s">
        <v>1948</v>
      </c>
      <c r="H876" s="22">
        <v>2016</v>
      </c>
      <c r="I876" s="64">
        <v>42.5</v>
      </c>
      <c r="J876" s="35"/>
      <c r="K876" s="64">
        <v>42.5</v>
      </c>
      <c r="L876" s="35"/>
      <c r="M876" s="36"/>
      <c r="N876" s="36"/>
      <c r="O876" s="21" t="str">
        <f t="shared" si="0"/>
        <v>沙坝乡三台村步道建设</v>
      </c>
      <c r="P876" s="21" t="s">
        <v>61</v>
      </c>
      <c r="Q876" s="21" t="s">
        <v>62</v>
      </c>
      <c r="R876" s="21" t="s">
        <v>63</v>
      </c>
      <c r="S876" s="21" t="s">
        <v>2662</v>
      </c>
      <c r="T876" s="21">
        <f t="shared" si="1"/>
        <v>42.5</v>
      </c>
      <c r="U876" s="21" t="s">
        <v>65</v>
      </c>
      <c r="V876" s="21" t="s">
        <v>66</v>
      </c>
      <c r="W876" s="21" t="s">
        <v>2662</v>
      </c>
      <c r="X876" s="50"/>
    </row>
    <row r="877" ht="27" spans="1:24">
      <c r="A877" s="97">
        <v>866</v>
      </c>
      <c r="B877" s="22" t="s">
        <v>2700</v>
      </c>
      <c r="C877" s="22" t="s">
        <v>2677</v>
      </c>
      <c r="D877" s="22" t="s">
        <v>2658</v>
      </c>
      <c r="E877" s="22" t="s">
        <v>57</v>
      </c>
      <c r="F877" s="22" t="s">
        <v>58</v>
      </c>
      <c r="G877" s="22" t="s">
        <v>1948</v>
      </c>
      <c r="H877" s="22">
        <v>2016</v>
      </c>
      <c r="I877" s="22">
        <v>95</v>
      </c>
      <c r="J877" s="35"/>
      <c r="K877" s="36"/>
      <c r="L877" s="35"/>
      <c r="M877" s="22">
        <v>95</v>
      </c>
      <c r="N877" s="22"/>
      <c r="O877" s="21" t="str">
        <f t="shared" si="0"/>
        <v>沙坝镇扶贫搬迁安置点建设</v>
      </c>
      <c r="P877" s="21" t="s">
        <v>61</v>
      </c>
      <c r="Q877" s="21" t="s">
        <v>62</v>
      </c>
      <c r="R877" s="21" t="s">
        <v>63</v>
      </c>
      <c r="S877" s="21" t="s">
        <v>1948</v>
      </c>
      <c r="T877" s="21">
        <f t="shared" si="1"/>
        <v>95</v>
      </c>
      <c r="U877" s="21" t="s">
        <v>65</v>
      </c>
      <c r="V877" s="21" t="s">
        <v>66</v>
      </c>
      <c r="W877" s="21" t="s">
        <v>1948</v>
      </c>
      <c r="X877" s="50"/>
    </row>
    <row r="878" ht="27" spans="1:24">
      <c r="A878" s="97">
        <v>867</v>
      </c>
      <c r="B878" s="22" t="s">
        <v>2701</v>
      </c>
      <c r="C878" s="22" t="s">
        <v>2680</v>
      </c>
      <c r="D878" s="22" t="s">
        <v>2658</v>
      </c>
      <c r="E878" s="22" t="s">
        <v>57</v>
      </c>
      <c r="F878" s="22" t="s">
        <v>58</v>
      </c>
      <c r="G878" s="22" t="s">
        <v>1948</v>
      </c>
      <c r="H878" s="22">
        <v>2016</v>
      </c>
      <c r="I878" s="22">
        <v>80</v>
      </c>
      <c r="J878" s="35"/>
      <c r="K878" s="36"/>
      <c r="L878" s="35"/>
      <c r="M878" s="22">
        <v>80</v>
      </c>
      <c r="N878" s="22"/>
      <c r="O878" s="21" t="str">
        <f t="shared" si="0"/>
        <v>沙坝镇木良村公路硬化项目</v>
      </c>
      <c r="P878" s="21" t="s">
        <v>61</v>
      </c>
      <c r="Q878" s="21" t="s">
        <v>62</v>
      </c>
      <c r="R878" s="21" t="s">
        <v>63</v>
      </c>
      <c r="S878" s="21" t="s">
        <v>2653</v>
      </c>
      <c r="T878" s="21">
        <f t="shared" si="1"/>
        <v>80</v>
      </c>
      <c r="U878" s="21" t="s">
        <v>65</v>
      </c>
      <c r="V878" s="21" t="s">
        <v>66</v>
      </c>
      <c r="W878" s="21" t="s">
        <v>2653</v>
      </c>
      <c r="X878" s="50"/>
    </row>
    <row r="879" ht="27" spans="1:24">
      <c r="A879" s="97">
        <v>868</v>
      </c>
      <c r="B879" s="22" t="s">
        <v>2702</v>
      </c>
      <c r="C879" s="22" t="s">
        <v>2682</v>
      </c>
      <c r="D879" s="22" t="s">
        <v>2658</v>
      </c>
      <c r="E879" s="22" t="s">
        <v>57</v>
      </c>
      <c r="F879" s="22" t="s">
        <v>58</v>
      </c>
      <c r="G879" s="22" t="s">
        <v>1948</v>
      </c>
      <c r="H879" s="22">
        <v>2016</v>
      </c>
      <c r="I879" s="22">
        <v>40</v>
      </c>
      <c r="J879" s="35"/>
      <c r="K879" s="36"/>
      <c r="L879" s="35"/>
      <c r="M879" s="22">
        <v>40</v>
      </c>
      <c r="N879" s="22"/>
      <c r="O879" s="21" t="str">
        <f t="shared" si="0"/>
        <v>沙坝镇木良村木莲山花果园配套设施建设</v>
      </c>
      <c r="P879" s="21" t="s">
        <v>61</v>
      </c>
      <c r="Q879" s="21" t="s">
        <v>62</v>
      </c>
      <c r="R879" s="21" t="s">
        <v>63</v>
      </c>
      <c r="S879" s="21" t="s">
        <v>2653</v>
      </c>
      <c r="T879" s="21">
        <f t="shared" si="1"/>
        <v>40</v>
      </c>
      <c r="U879" s="21" t="s">
        <v>65</v>
      </c>
      <c r="V879" s="21" t="s">
        <v>66</v>
      </c>
      <c r="W879" s="21" t="s">
        <v>2653</v>
      </c>
      <c r="X879" s="50"/>
    </row>
    <row r="880" ht="27" spans="1:24">
      <c r="A880" s="97">
        <v>869</v>
      </c>
      <c r="B880" s="55" t="s">
        <v>2703</v>
      </c>
      <c r="C880" s="56" t="s">
        <v>2704</v>
      </c>
      <c r="D880" s="56" t="s">
        <v>2658</v>
      </c>
      <c r="E880" s="55" t="s">
        <v>57</v>
      </c>
      <c r="F880" s="55" t="s">
        <v>114</v>
      </c>
      <c r="G880" s="56" t="s">
        <v>1948</v>
      </c>
      <c r="H880" s="22">
        <v>2017</v>
      </c>
      <c r="I880" s="55">
        <v>134.55</v>
      </c>
      <c r="J880" s="35"/>
      <c r="K880" s="22"/>
      <c r="L880" s="37">
        <v>134.55</v>
      </c>
      <c r="M880" s="22"/>
      <c r="N880" s="55"/>
      <c r="O880" s="22" t="s">
        <v>2703</v>
      </c>
      <c r="P880" s="21" t="s">
        <v>61</v>
      </c>
      <c r="Q880" s="21" t="s">
        <v>62</v>
      </c>
      <c r="R880" s="21" t="s">
        <v>63</v>
      </c>
      <c r="S880" s="21" t="s">
        <v>2667</v>
      </c>
      <c r="T880" s="21">
        <v>134.55</v>
      </c>
      <c r="U880" s="21" t="s">
        <v>65</v>
      </c>
      <c r="V880" s="21" t="s">
        <v>66</v>
      </c>
      <c r="W880" s="21" t="s">
        <v>2667</v>
      </c>
      <c r="X880" s="50"/>
    </row>
    <row r="881" ht="27" spans="1:24">
      <c r="A881" s="97">
        <v>870</v>
      </c>
      <c r="B881" s="55" t="s">
        <v>2705</v>
      </c>
      <c r="C881" s="56" t="s">
        <v>2706</v>
      </c>
      <c r="D881" s="56" t="s">
        <v>2658</v>
      </c>
      <c r="E881" s="55" t="s">
        <v>57</v>
      </c>
      <c r="F881" s="55" t="s">
        <v>114</v>
      </c>
      <c r="G881" s="56" t="s">
        <v>1948</v>
      </c>
      <c r="H881" s="22">
        <v>2017</v>
      </c>
      <c r="I881" s="55">
        <v>153.405</v>
      </c>
      <c r="J881" s="35"/>
      <c r="K881" s="22"/>
      <c r="L881" s="37">
        <v>153.405</v>
      </c>
      <c r="M881" s="22"/>
      <c r="N881" s="55"/>
      <c r="O881" s="22" t="s">
        <v>2705</v>
      </c>
      <c r="P881" s="21" t="s">
        <v>61</v>
      </c>
      <c r="Q881" s="21" t="s">
        <v>62</v>
      </c>
      <c r="R881" s="21" t="s">
        <v>63</v>
      </c>
      <c r="S881" s="21" t="s">
        <v>2664</v>
      </c>
      <c r="T881" s="21">
        <v>153.405</v>
      </c>
      <c r="U881" s="21" t="s">
        <v>65</v>
      </c>
      <c r="V881" s="21" t="s">
        <v>66</v>
      </c>
      <c r="W881" s="21" t="s">
        <v>2664</v>
      </c>
      <c r="X881" s="50"/>
    </row>
    <row r="882" ht="27" spans="1:24">
      <c r="A882" s="97">
        <v>871</v>
      </c>
      <c r="B882" s="55" t="s">
        <v>2707</v>
      </c>
      <c r="C882" s="56" t="s">
        <v>2708</v>
      </c>
      <c r="D882" s="56" t="s">
        <v>2658</v>
      </c>
      <c r="E882" s="55" t="s">
        <v>57</v>
      </c>
      <c r="F882" s="55" t="s">
        <v>114</v>
      </c>
      <c r="G882" s="56" t="s">
        <v>1948</v>
      </c>
      <c r="H882" s="22">
        <v>2017</v>
      </c>
      <c r="I882" s="55">
        <v>105.93</v>
      </c>
      <c r="J882" s="35"/>
      <c r="K882" s="22"/>
      <c r="L882" s="37">
        <v>105.93</v>
      </c>
      <c r="M882" s="22"/>
      <c r="N882" s="55"/>
      <c r="O882" s="22" t="s">
        <v>2707</v>
      </c>
      <c r="P882" s="21" t="s">
        <v>61</v>
      </c>
      <c r="Q882" s="21" t="s">
        <v>62</v>
      </c>
      <c r="R882" s="21" t="s">
        <v>63</v>
      </c>
      <c r="S882" s="21" t="s">
        <v>2659</v>
      </c>
      <c r="T882" s="21">
        <v>105.93</v>
      </c>
      <c r="U882" s="21" t="s">
        <v>65</v>
      </c>
      <c r="V882" s="21" t="s">
        <v>66</v>
      </c>
      <c r="W882" s="21" t="s">
        <v>2659</v>
      </c>
      <c r="X882" s="50"/>
    </row>
    <row r="883" ht="27" spans="1:24">
      <c r="A883" s="97">
        <v>872</v>
      </c>
      <c r="B883" s="22" t="s">
        <v>2709</v>
      </c>
      <c r="C883" s="36" t="s">
        <v>2710</v>
      </c>
      <c r="D883" s="22" t="s">
        <v>2658</v>
      </c>
      <c r="E883" s="22" t="s">
        <v>82</v>
      </c>
      <c r="F883" s="22" t="s">
        <v>58</v>
      </c>
      <c r="G883" s="22" t="s">
        <v>1948</v>
      </c>
      <c r="H883" s="22">
        <v>2017</v>
      </c>
      <c r="I883" s="22">
        <v>26</v>
      </c>
      <c r="J883" s="35"/>
      <c r="K883" s="36"/>
      <c r="L883" s="35"/>
      <c r="M883" s="22">
        <v>26</v>
      </c>
      <c r="N883" s="22"/>
      <c r="O883" s="22" t="s">
        <v>2709</v>
      </c>
      <c r="P883" s="21" t="s">
        <v>100</v>
      </c>
      <c r="Q883" s="21" t="s">
        <v>177</v>
      </c>
      <c r="R883" s="21" t="s">
        <v>63</v>
      </c>
      <c r="S883" s="21" t="s">
        <v>2662</v>
      </c>
      <c r="T883" s="21">
        <v>26</v>
      </c>
      <c r="U883" s="21" t="s">
        <v>65</v>
      </c>
      <c r="V883" s="21" t="s">
        <v>66</v>
      </c>
      <c r="W883" s="21" t="s">
        <v>2662</v>
      </c>
      <c r="X883" s="50"/>
    </row>
    <row r="884" ht="27" spans="1:24">
      <c r="A884" s="97">
        <v>873</v>
      </c>
      <c r="B884" s="21" t="s">
        <v>2711</v>
      </c>
      <c r="C884" s="21" t="s">
        <v>2712</v>
      </c>
      <c r="D884" s="21" t="s">
        <v>2658</v>
      </c>
      <c r="E884" s="63" t="s">
        <v>57</v>
      </c>
      <c r="F884" s="63" t="s">
        <v>114</v>
      </c>
      <c r="G884" s="21" t="s">
        <v>1948</v>
      </c>
      <c r="H884" s="22">
        <v>2018</v>
      </c>
      <c r="I884" s="22">
        <v>105.07</v>
      </c>
      <c r="J884" s="35"/>
      <c r="K884" s="36"/>
      <c r="L884" s="37">
        <v>105.07</v>
      </c>
      <c r="M884" s="22"/>
      <c r="N884" s="22"/>
      <c r="O884" s="22" t="s">
        <v>2711</v>
      </c>
      <c r="P884" s="21" t="s">
        <v>61</v>
      </c>
      <c r="Q884" s="21" t="s">
        <v>62</v>
      </c>
      <c r="R884" s="21" t="s">
        <v>63</v>
      </c>
      <c r="S884" s="21" t="s">
        <v>2713</v>
      </c>
      <c r="T884" s="22">
        <v>105.07</v>
      </c>
      <c r="U884" s="21" t="s">
        <v>65</v>
      </c>
      <c r="V884" s="21" t="s">
        <v>66</v>
      </c>
      <c r="W884" s="21" t="s">
        <v>2713</v>
      </c>
      <c r="X884" s="50"/>
    </row>
    <row r="885" ht="27" spans="1:24">
      <c r="A885" s="97">
        <v>874</v>
      </c>
      <c r="B885" s="21" t="s">
        <v>2714</v>
      </c>
      <c r="C885" s="21" t="s">
        <v>1168</v>
      </c>
      <c r="D885" s="21" t="s">
        <v>2658</v>
      </c>
      <c r="E885" s="63" t="s">
        <v>57</v>
      </c>
      <c r="F885" s="63" t="s">
        <v>114</v>
      </c>
      <c r="G885" s="21" t="s">
        <v>1948</v>
      </c>
      <c r="H885" s="22">
        <v>2018</v>
      </c>
      <c r="I885" s="22">
        <v>125.675</v>
      </c>
      <c r="J885" s="35"/>
      <c r="K885" s="36"/>
      <c r="L885" s="37">
        <v>125.675</v>
      </c>
      <c r="M885" s="22"/>
      <c r="N885" s="22"/>
      <c r="O885" s="22" t="s">
        <v>2714</v>
      </c>
      <c r="P885" s="21" t="s">
        <v>61</v>
      </c>
      <c r="Q885" s="21" t="s">
        <v>62</v>
      </c>
      <c r="R885" s="21" t="s">
        <v>63</v>
      </c>
      <c r="S885" s="21" t="s">
        <v>2667</v>
      </c>
      <c r="T885" s="22">
        <v>125.675</v>
      </c>
      <c r="U885" s="21" t="s">
        <v>65</v>
      </c>
      <c r="V885" s="21" t="s">
        <v>66</v>
      </c>
      <c r="W885" s="21" t="s">
        <v>2667</v>
      </c>
      <c r="X885" s="50"/>
    </row>
    <row r="886" ht="27" spans="1:24">
      <c r="A886" s="97">
        <v>875</v>
      </c>
      <c r="B886" s="21" t="s">
        <v>2715</v>
      </c>
      <c r="C886" s="21" t="s">
        <v>2716</v>
      </c>
      <c r="D886" s="21" t="s">
        <v>2658</v>
      </c>
      <c r="E886" s="63" t="s">
        <v>57</v>
      </c>
      <c r="F886" s="63" t="s">
        <v>114</v>
      </c>
      <c r="G886" s="21" t="s">
        <v>1948</v>
      </c>
      <c r="H886" s="22">
        <v>2018</v>
      </c>
      <c r="I886" s="22">
        <v>80.27</v>
      </c>
      <c r="J886" s="35"/>
      <c r="K886" s="36"/>
      <c r="L886" s="37">
        <v>80.27</v>
      </c>
      <c r="M886" s="22"/>
      <c r="N886" s="22"/>
      <c r="O886" s="22" t="s">
        <v>2717</v>
      </c>
      <c r="P886" s="21" t="s">
        <v>61</v>
      </c>
      <c r="Q886" s="21" t="s">
        <v>62</v>
      </c>
      <c r="R886" s="21" t="s">
        <v>63</v>
      </c>
      <c r="S886" s="21" t="s">
        <v>2718</v>
      </c>
      <c r="T886" s="22">
        <v>80.27</v>
      </c>
      <c r="U886" s="21" t="s">
        <v>65</v>
      </c>
      <c r="V886" s="21" t="s">
        <v>66</v>
      </c>
      <c r="W886" s="21" t="s">
        <v>2718</v>
      </c>
      <c r="X886" s="50"/>
    </row>
    <row r="887" ht="27" spans="1:24">
      <c r="A887" s="97">
        <v>876</v>
      </c>
      <c r="B887" s="21" t="s">
        <v>2719</v>
      </c>
      <c r="C887" s="21" t="s">
        <v>376</v>
      </c>
      <c r="D887" s="21" t="s">
        <v>2658</v>
      </c>
      <c r="E887" s="63" t="s">
        <v>57</v>
      </c>
      <c r="F887" s="63" t="s">
        <v>114</v>
      </c>
      <c r="G887" s="21" t="s">
        <v>1948</v>
      </c>
      <c r="H887" s="22">
        <v>2018</v>
      </c>
      <c r="I887" s="22">
        <v>261.5</v>
      </c>
      <c r="J887" s="35"/>
      <c r="K887" s="36"/>
      <c r="L887" s="37">
        <v>261.5</v>
      </c>
      <c r="M887" s="22"/>
      <c r="N887" s="22"/>
      <c r="O887" s="22" t="s">
        <v>2719</v>
      </c>
      <c r="P887" s="21" t="s">
        <v>61</v>
      </c>
      <c r="Q887" s="21" t="s">
        <v>62</v>
      </c>
      <c r="R887" s="21" t="s">
        <v>63</v>
      </c>
      <c r="S887" s="21" t="s">
        <v>2662</v>
      </c>
      <c r="T887" s="22">
        <v>261.5</v>
      </c>
      <c r="U887" s="21" t="s">
        <v>65</v>
      </c>
      <c r="V887" s="21" t="s">
        <v>66</v>
      </c>
      <c r="W887" s="21" t="s">
        <v>2662</v>
      </c>
      <c r="X887" s="50"/>
    </row>
    <row r="888" ht="40.5" spans="1:24">
      <c r="A888" s="97">
        <v>877</v>
      </c>
      <c r="B888" s="21" t="s">
        <v>2720</v>
      </c>
      <c r="C888" s="21" t="s">
        <v>2721</v>
      </c>
      <c r="D888" s="21" t="s">
        <v>2658</v>
      </c>
      <c r="E888" s="63" t="s">
        <v>57</v>
      </c>
      <c r="F888" s="63" t="s">
        <v>114</v>
      </c>
      <c r="G888" s="21" t="s">
        <v>1948</v>
      </c>
      <c r="H888" s="22">
        <v>2018</v>
      </c>
      <c r="I888" s="22">
        <v>70.2</v>
      </c>
      <c r="J888" s="35"/>
      <c r="K888" s="36"/>
      <c r="L888" s="37">
        <v>70.2</v>
      </c>
      <c r="M888" s="22"/>
      <c r="N888" s="22"/>
      <c r="O888" s="22" t="s">
        <v>2720</v>
      </c>
      <c r="P888" s="21" t="s">
        <v>61</v>
      </c>
      <c r="Q888" s="21" t="s">
        <v>62</v>
      </c>
      <c r="R888" s="21" t="s">
        <v>63</v>
      </c>
      <c r="S888" s="21" t="s">
        <v>2662</v>
      </c>
      <c r="T888" s="22">
        <v>70.2</v>
      </c>
      <c r="U888" s="21" t="s">
        <v>65</v>
      </c>
      <c r="V888" s="21" t="s">
        <v>66</v>
      </c>
      <c r="W888" s="21" t="s">
        <v>2662</v>
      </c>
      <c r="X888" s="50"/>
    </row>
    <row r="889" ht="27" spans="1:24">
      <c r="A889" s="97">
        <v>878</v>
      </c>
      <c r="B889" s="21" t="s">
        <v>2722</v>
      </c>
      <c r="C889" s="21" t="s">
        <v>2723</v>
      </c>
      <c r="D889" s="21" t="s">
        <v>2658</v>
      </c>
      <c r="E889" s="63" t="s">
        <v>57</v>
      </c>
      <c r="F889" s="63" t="s">
        <v>114</v>
      </c>
      <c r="G889" s="21" t="s">
        <v>1948</v>
      </c>
      <c r="H889" s="22">
        <v>2018</v>
      </c>
      <c r="I889" s="22">
        <v>34.11</v>
      </c>
      <c r="J889" s="35"/>
      <c r="K889" s="36"/>
      <c r="L889" s="37">
        <v>34.11</v>
      </c>
      <c r="M889" s="22"/>
      <c r="N889" s="22"/>
      <c r="O889" s="22" t="s">
        <v>2722</v>
      </c>
      <c r="P889" s="21" t="s">
        <v>61</v>
      </c>
      <c r="Q889" s="21" t="s">
        <v>62</v>
      </c>
      <c r="R889" s="21" t="s">
        <v>63</v>
      </c>
      <c r="S889" s="21" t="s">
        <v>2653</v>
      </c>
      <c r="T889" s="22">
        <v>34.11</v>
      </c>
      <c r="U889" s="21" t="s">
        <v>65</v>
      </c>
      <c r="V889" s="21" t="s">
        <v>66</v>
      </c>
      <c r="W889" s="21" t="s">
        <v>2653</v>
      </c>
      <c r="X889" s="50"/>
    </row>
    <row r="890" ht="27" spans="1:24">
      <c r="A890" s="97">
        <v>879</v>
      </c>
      <c r="B890" s="21" t="s">
        <v>2724</v>
      </c>
      <c r="C890" s="21" t="s">
        <v>2725</v>
      </c>
      <c r="D890" s="21" t="s">
        <v>2658</v>
      </c>
      <c r="E890" s="63" t="s">
        <v>57</v>
      </c>
      <c r="F890" s="63" t="s">
        <v>114</v>
      </c>
      <c r="G890" s="21" t="s">
        <v>1948</v>
      </c>
      <c r="H890" s="22">
        <v>2018</v>
      </c>
      <c r="I890" s="22">
        <v>133.65</v>
      </c>
      <c r="J890" s="35"/>
      <c r="K890" s="36"/>
      <c r="L890" s="37">
        <v>133.65</v>
      </c>
      <c r="M890" s="22"/>
      <c r="N890" s="22"/>
      <c r="O890" s="22" t="s">
        <v>2724</v>
      </c>
      <c r="P890" s="21" t="s">
        <v>61</v>
      </c>
      <c r="Q890" s="21" t="s">
        <v>62</v>
      </c>
      <c r="R890" s="21" t="s">
        <v>63</v>
      </c>
      <c r="S890" s="21" t="s">
        <v>2713</v>
      </c>
      <c r="T890" s="22">
        <v>133.65</v>
      </c>
      <c r="U890" s="21" t="s">
        <v>65</v>
      </c>
      <c r="V890" s="21" t="s">
        <v>66</v>
      </c>
      <c r="W890" s="21" t="s">
        <v>2713</v>
      </c>
      <c r="X890" s="50"/>
    </row>
    <row r="891" ht="40.5" spans="1:24">
      <c r="A891" s="97">
        <v>880</v>
      </c>
      <c r="B891" s="21" t="s">
        <v>2726</v>
      </c>
      <c r="C891" s="21" t="s">
        <v>2727</v>
      </c>
      <c r="D891" s="21" t="s">
        <v>2658</v>
      </c>
      <c r="E891" s="63" t="s">
        <v>57</v>
      </c>
      <c r="F891" s="63" t="s">
        <v>114</v>
      </c>
      <c r="G891" s="21" t="s">
        <v>1948</v>
      </c>
      <c r="H891" s="22">
        <v>2018</v>
      </c>
      <c r="I891" s="22">
        <v>93.15</v>
      </c>
      <c r="J891" s="35"/>
      <c r="K891" s="36"/>
      <c r="L891" s="37">
        <v>93.15</v>
      </c>
      <c r="M891" s="22"/>
      <c r="N891" s="22"/>
      <c r="O891" s="22" t="s">
        <v>2726</v>
      </c>
      <c r="P891" s="21" t="s">
        <v>61</v>
      </c>
      <c r="Q891" s="21" t="s">
        <v>62</v>
      </c>
      <c r="R891" s="21" t="s">
        <v>63</v>
      </c>
      <c r="S891" s="21" t="s">
        <v>2659</v>
      </c>
      <c r="T891" s="22">
        <v>93.15</v>
      </c>
      <c r="U891" s="21" t="s">
        <v>65</v>
      </c>
      <c r="V891" s="21" t="s">
        <v>66</v>
      </c>
      <c r="W891" s="21" t="s">
        <v>2659</v>
      </c>
      <c r="X891" s="50"/>
    </row>
    <row r="892" ht="27" spans="1:24">
      <c r="A892" s="97">
        <v>881</v>
      </c>
      <c r="B892" s="21" t="s">
        <v>2728</v>
      </c>
      <c r="C892" s="21" t="s">
        <v>2729</v>
      </c>
      <c r="D892" s="21" t="s">
        <v>2658</v>
      </c>
      <c r="E892" s="63" t="s">
        <v>57</v>
      </c>
      <c r="F892" s="63" t="s">
        <v>114</v>
      </c>
      <c r="G892" s="21" t="s">
        <v>1948</v>
      </c>
      <c r="H892" s="22">
        <v>2018</v>
      </c>
      <c r="I892" s="22">
        <v>206.689</v>
      </c>
      <c r="J892" s="35"/>
      <c r="K892" s="36"/>
      <c r="L892" s="37">
        <v>206.689</v>
      </c>
      <c r="M892" s="22"/>
      <c r="N892" s="22"/>
      <c r="O892" s="22" t="s">
        <v>2728</v>
      </c>
      <c r="P892" s="21" t="s">
        <v>61</v>
      </c>
      <c r="Q892" s="21" t="s">
        <v>62</v>
      </c>
      <c r="R892" s="21" t="s">
        <v>63</v>
      </c>
      <c r="S892" s="21" t="s">
        <v>2662</v>
      </c>
      <c r="T892" s="22">
        <v>206.689</v>
      </c>
      <c r="U892" s="21" t="s">
        <v>65</v>
      </c>
      <c r="V892" s="21" t="s">
        <v>66</v>
      </c>
      <c r="W892" s="21" t="s">
        <v>2662</v>
      </c>
      <c r="X892" s="50"/>
    </row>
    <row r="893" ht="27" spans="1:24">
      <c r="A893" s="97">
        <v>882</v>
      </c>
      <c r="B893" s="21" t="s">
        <v>2730</v>
      </c>
      <c r="C893" s="21" t="s">
        <v>2731</v>
      </c>
      <c r="D893" s="21" t="s">
        <v>2658</v>
      </c>
      <c r="E893" s="63" t="s">
        <v>57</v>
      </c>
      <c r="F893" s="63" t="s">
        <v>114</v>
      </c>
      <c r="G893" s="21" t="s">
        <v>1948</v>
      </c>
      <c r="H893" s="22">
        <v>2018</v>
      </c>
      <c r="I893" s="22">
        <v>107.73</v>
      </c>
      <c r="J893" s="35"/>
      <c r="K893" s="36"/>
      <c r="L893" s="37">
        <v>107.73</v>
      </c>
      <c r="M893" s="22"/>
      <c r="N893" s="22"/>
      <c r="O893" s="22" t="s">
        <v>2730</v>
      </c>
      <c r="P893" s="21" t="s">
        <v>61</v>
      </c>
      <c r="Q893" s="21" t="s">
        <v>62</v>
      </c>
      <c r="R893" s="21" t="s">
        <v>63</v>
      </c>
      <c r="S893" s="21" t="s">
        <v>2662</v>
      </c>
      <c r="T893" s="22">
        <v>107.73</v>
      </c>
      <c r="U893" s="21" t="s">
        <v>65</v>
      </c>
      <c r="V893" s="21" t="s">
        <v>66</v>
      </c>
      <c r="W893" s="21" t="s">
        <v>2662</v>
      </c>
      <c r="X893" s="50"/>
    </row>
    <row r="894" ht="40.5" spans="1:24">
      <c r="A894" s="97">
        <v>883</v>
      </c>
      <c r="B894" s="21" t="s">
        <v>2732</v>
      </c>
      <c r="C894" s="21" t="s">
        <v>2733</v>
      </c>
      <c r="D894" s="21" t="s">
        <v>2658</v>
      </c>
      <c r="E894" s="63" t="s">
        <v>57</v>
      </c>
      <c r="F894" s="63" t="s">
        <v>114</v>
      </c>
      <c r="G894" s="21" t="s">
        <v>1948</v>
      </c>
      <c r="H894" s="22">
        <v>2018</v>
      </c>
      <c r="I894" s="22">
        <v>145.8</v>
      </c>
      <c r="J894" s="35"/>
      <c r="K894" s="36"/>
      <c r="L894" s="37">
        <v>145.8</v>
      </c>
      <c r="M894" s="22"/>
      <c r="N894" s="22"/>
      <c r="O894" s="22" t="s">
        <v>2732</v>
      </c>
      <c r="P894" s="21" t="s">
        <v>61</v>
      </c>
      <c r="Q894" s="21" t="s">
        <v>62</v>
      </c>
      <c r="R894" s="21" t="s">
        <v>63</v>
      </c>
      <c r="S894" s="21" t="s">
        <v>2664</v>
      </c>
      <c r="T894" s="22">
        <v>145.8</v>
      </c>
      <c r="U894" s="21" t="s">
        <v>65</v>
      </c>
      <c r="V894" s="21" t="s">
        <v>66</v>
      </c>
      <c r="W894" s="21" t="s">
        <v>2664</v>
      </c>
      <c r="X894" s="50"/>
    </row>
    <row r="895" ht="40.5" spans="1:24">
      <c r="A895" s="97">
        <v>884</v>
      </c>
      <c r="B895" s="21" t="s">
        <v>2734</v>
      </c>
      <c r="C895" s="21" t="s">
        <v>2735</v>
      </c>
      <c r="D895" s="21" t="s">
        <v>2658</v>
      </c>
      <c r="E895" s="63" t="s">
        <v>57</v>
      </c>
      <c r="F895" s="63" t="s">
        <v>114</v>
      </c>
      <c r="G895" s="21" t="s">
        <v>1948</v>
      </c>
      <c r="H895" s="22">
        <v>2018</v>
      </c>
      <c r="I895" s="22">
        <v>35.1626</v>
      </c>
      <c r="J895" s="35"/>
      <c r="K895" s="36"/>
      <c r="L895" s="37">
        <v>35.1626</v>
      </c>
      <c r="M895" s="22"/>
      <c r="N895" s="22"/>
      <c r="O895" s="22" t="s">
        <v>2734</v>
      </c>
      <c r="P895" s="21" t="s">
        <v>61</v>
      </c>
      <c r="Q895" s="21" t="s">
        <v>62</v>
      </c>
      <c r="R895" s="21" t="s">
        <v>63</v>
      </c>
      <c r="S895" s="21" t="s">
        <v>2662</v>
      </c>
      <c r="T895" s="22">
        <v>35.1626</v>
      </c>
      <c r="U895" s="21" t="s">
        <v>65</v>
      </c>
      <c r="V895" s="21" t="s">
        <v>66</v>
      </c>
      <c r="W895" s="21" t="s">
        <v>2662</v>
      </c>
      <c r="X895" s="50"/>
    </row>
    <row r="896" ht="27" spans="1:24">
      <c r="A896" s="97">
        <v>885</v>
      </c>
      <c r="B896" s="22" t="s">
        <v>2736</v>
      </c>
      <c r="C896" s="36" t="s">
        <v>2737</v>
      </c>
      <c r="D896" s="22" t="s">
        <v>2658</v>
      </c>
      <c r="E896" s="22" t="s">
        <v>57</v>
      </c>
      <c r="F896" s="22" t="s">
        <v>58</v>
      </c>
      <c r="G896" s="22" t="s">
        <v>1948</v>
      </c>
      <c r="H896" s="22">
        <v>2018</v>
      </c>
      <c r="I896" s="22">
        <v>53</v>
      </c>
      <c r="J896" s="35"/>
      <c r="K896" s="36"/>
      <c r="L896" s="35"/>
      <c r="M896" s="22">
        <v>53</v>
      </c>
      <c r="N896" s="22"/>
      <c r="O896" s="22" t="s">
        <v>2736</v>
      </c>
      <c r="P896" s="21" t="s">
        <v>61</v>
      </c>
      <c r="Q896" s="21" t="s">
        <v>62</v>
      </c>
      <c r="R896" s="21" t="s">
        <v>63</v>
      </c>
      <c r="S896" s="21" t="s">
        <v>2662</v>
      </c>
      <c r="T896" s="22">
        <v>53</v>
      </c>
      <c r="U896" s="21" t="s">
        <v>65</v>
      </c>
      <c r="V896" s="21" t="s">
        <v>66</v>
      </c>
      <c r="W896" s="22" t="s">
        <v>2662</v>
      </c>
      <c r="X896" s="50"/>
    </row>
    <row r="897" ht="27" spans="1:24">
      <c r="A897" s="97">
        <v>886</v>
      </c>
      <c r="B897" s="22" t="s">
        <v>2738</v>
      </c>
      <c r="C897" s="36" t="s">
        <v>2739</v>
      </c>
      <c r="D897" s="22" t="s">
        <v>2658</v>
      </c>
      <c r="E897" s="22" t="s">
        <v>57</v>
      </c>
      <c r="F897" s="22" t="s">
        <v>58</v>
      </c>
      <c r="G897" s="22" t="s">
        <v>1948</v>
      </c>
      <c r="H897" s="22">
        <v>2018</v>
      </c>
      <c r="I897" s="22">
        <v>20</v>
      </c>
      <c r="J897" s="35"/>
      <c r="K897" s="36"/>
      <c r="L897" s="35"/>
      <c r="M897" s="22">
        <v>20</v>
      </c>
      <c r="N897" s="22"/>
      <c r="O897" s="22" t="s">
        <v>2738</v>
      </c>
      <c r="P897" s="21" t="s">
        <v>61</v>
      </c>
      <c r="Q897" s="21" t="s">
        <v>62</v>
      </c>
      <c r="R897" s="21" t="s">
        <v>63</v>
      </c>
      <c r="S897" s="21" t="s">
        <v>2662</v>
      </c>
      <c r="T897" s="22">
        <v>20</v>
      </c>
      <c r="U897" s="21" t="s">
        <v>65</v>
      </c>
      <c r="V897" s="21" t="s">
        <v>66</v>
      </c>
      <c r="W897" s="22" t="s">
        <v>2662</v>
      </c>
      <c r="X897" s="50"/>
    </row>
    <row r="898" ht="27" spans="1:24">
      <c r="A898" s="97">
        <v>887</v>
      </c>
      <c r="B898" s="22" t="s">
        <v>2740</v>
      </c>
      <c r="C898" s="36" t="s">
        <v>2741</v>
      </c>
      <c r="D898" s="22" t="s">
        <v>2658</v>
      </c>
      <c r="E898" s="36" t="s">
        <v>82</v>
      </c>
      <c r="F898" s="22" t="s">
        <v>58</v>
      </c>
      <c r="G898" s="22" t="s">
        <v>1948</v>
      </c>
      <c r="H898" s="22">
        <v>2018</v>
      </c>
      <c r="I898" s="22">
        <v>52</v>
      </c>
      <c r="J898" s="35"/>
      <c r="K898" s="36"/>
      <c r="L898" s="35"/>
      <c r="M898" s="22">
        <v>52</v>
      </c>
      <c r="N898" s="22"/>
      <c r="O898" s="22" t="s">
        <v>2740</v>
      </c>
      <c r="P898" s="22" t="s">
        <v>100</v>
      </c>
      <c r="Q898" s="21" t="s">
        <v>177</v>
      </c>
      <c r="R898" s="21" t="s">
        <v>63</v>
      </c>
      <c r="S898" s="21" t="s">
        <v>2718</v>
      </c>
      <c r="T898" s="22">
        <v>52</v>
      </c>
      <c r="U898" s="21" t="s">
        <v>65</v>
      </c>
      <c r="V898" s="21" t="s">
        <v>66</v>
      </c>
      <c r="W898" s="22" t="s">
        <v>2718</v>
      </c>
      <c r="X898" s="50"/>
    </row>
    <row r="899" ht="27" spans="1:24">
      <c r="A899" s="97">
        <v>888</v>
      </c>
      <c r="B899" s="22" t="s">
        <v>2742</v>
      </c>
      <c r="C899" s="36" t="s">
        <v>2743</v>
      </c>
      <c r="D899" s="22" t="s">
        <v>2658</v>
      </c>
      <c r="E899" s="22" t="s">
        <v>57</v>
      </c>
      <c r="F899" s="22" t="s">
        <v>58</v>
      </c>
      <c r="G899" s="22" t="s">
        <v>1948</v>
      </c>
      <c r="H899" s="22">
        <v>2018</v>
      </c>
      <c r="I899" s="22">
        <v>55</v>
      </c>
      <c r="J899" s="35"/>
      <c r="K899" s="36"/>
      <c r="L899" s="35"/>
      <c r="M899" s="22">
        <v>55</v>
      </c>
      <c r="N899" s="22"/>
      <c r="O899" s="22" t="s">
        <v>2742</v>
      </c>
      <c r="P899" s="21" t="s">
        <v>61</v>
      </c>
      <c r="Q899" s="21" t="s">
        <v>62</v>
      </c>
      <c r="R899" s="21" t="s">
        <v>63</v>
      </c>
      <c r="S899" s="21" t="s">
        <v>2662</v>
      </c>
      <c r="T899" s="22">
        <v>55</v>
      </c>
      <c r="U899" s="21" t="s">
        <v>65</v>
      </c>
      <c r="V899" s="21" t="s">
        <v>66</v>
      </c>
      <c r="W899" s="22" t="s">
        <v>2662</v>
      </c>
      <c r="X899" s="50"/>
    </row>
    <row r="900" ht="27" spans="1:24">
      <c r="A900" s="97">
        <v>889</v>
      </c>
      <c r="B900" s="22" t="s">
        <v>2744</v>
      </c>
      <c r="C900" s="36" t="s">
        <v>2745</v>
      </c>
      <c r="D900" s="22" t="s">
        <v>2658</v>
      </c>
      <c r="E900" s="36" t="s">
        <v>82</v>
      </c>
      <c r="F900" s="22" t="s">
        <v>58</v>
      </c>
      <c r="G900" s="22" t="s">
        <v>1948</v>
      </c>
      <c r="H900" s="22">
        <v>2018</v>
      </c>
      <c r="I900" s="22">
        <v>50</v>
      </c>
      <c r="J900" s="35"/>
      <c r="K900" s="36"/>
      <c r="L900" s="35"/>
      <c r="M900" s="22">
        <v>50</v>
      </c>
      <c r="N900" s="22"/>
      <c r="O900" s="22" t="s">
        <v>2744</v>
      </c>
      <c r="P900" s="22" t="s">
        <v>100</v>
      </c>
      <c r="Q900" s="21" t="s">
        <v>84</v>
      </c>
      <c r="R900" s="21" t="s">
        <v>63</v>
      </c>
      <c r="S900" s="21" t="s">
        <v>2653</v>
      </c>
      <c r="T900" s="22">
        <v>50</v>
      </c>
      <c r="U900" s="21" t="s">
        <v>65</v>
      </c>
      <c r="V900" s="21" t="s">
        <v>66</v>
      </c>
      <c r="W900" s="22" t="s">
        <v>2653</v>
      </c>
      <c r="X900" s="50"/>
    </row>
    <row r="901" ht="27" spans="1:24">
      <c r="A901" s="97">
        <v>890</v>
      </c>
      <c r="B901" s="21" t="s">
        <v>2746</v>
      </c>
      <c r="C901" s="91" t="s">
        <v>2747</v>
      </c>
      <c r="D901" s="21" t="s">
        <v>2748</v>
      </c>
      <c r="E901" s="63" t="s">
        <v>57</v>
      </c>
      <c r="F901" s="85" t="s">
        <v>91</v>
      </c>
      <c r="G901" s="85" t="s">
        <v>1948</v>
      </c>
      <c r="H901" s="22">
        <v>2019</v>
      </c>
      <c r="I901" s="22">
        <v>500</v>
      </c>
      <c r="J901" s="35"/>
      <c r="K901" s="22"/>
      <c r="L901" s="37">
        <v>500</v>
      </c>
      <c r="M901" s="22"/>
      <c r="N901" s="22"/>
      <c r="O901" s="22" t="s">
        <v>2746</v>
      </c>
      <c r="P901" s="21" t="s">
        <v>61</v>
      </c>
      <c r="Q901" s="21" t="s">
        <v>96</v>
      </c>
      <c r="R901" s="21" t="s">
        <v>63</v>
      </c>
      <c r="S901" s="21" t="s">
        <v>2662</v>
      </c>
      <c r="T901" s="22">
        <v>500</v>
      </c>
      <c r="U901" s="21" t="s">
        <v>65</v>
      </c>
      <c r="V901" s="44" t="s">
        <v>66</v>
      </c>
      <c r="W901" s="21" t="s">
        <v>2662</v>
      </c>
      <c r="X901" s="50"/>
    </row>
    <row r="902" ht="27" spans="1:24">
      <c r="A902" s="97">
        <v>891</v>
      </c>
      <c r="B902" s="82" t="s">
        <v>2749</v>
      </c>
      <c r="C902" s="85" t="s">
        <v>2750</v>
      </c>
      <c r="D902" s="85" t="s">
        <v>2748</v>
      </c>
      <c r="E902" s="27" t="s">
        <v>82</v>
      </c>
      <c r="F902" s="129" t="s">
        <v>91</v>
      </c>
      <c r="G902" s="85" t="s">
        <v>1948</v>
      </c>
      <c r="H902" s="22">
        <v>2019</v>
      </c>
      <c r="I902" s="22">
        <v>150</v>
      </c>
      <c r="J902" s="35"/>
      <c r="K902" s="22">
        <v>150</v>
      </c>
      <c r="L902" s="35"/>
      <c r="M902" s="22"/>
      <c r="N902" s="22"/>
      <c r="O902" s="22" t="s">
        <v>2749</v>
      </c>
      <c r="P902" s="21" t="s">
        <v>61</v>
      </c>
      <c r="Q902" s="21" t="s">
        <v>96</v>
      </c>
      <c r="R902" s="21" t="s">
        <v>63</v>
      </c>
      <c r="S902" s="21" t="s">
        <v>2662</v>
      </c>
      <c r="T902" s="22">
        <v>150</v>
      </c>
      <c r="U902" s="21" t="s">
        <v>65</v>
      </c>
      <c r="V902" s="44" t="s">
        <v>66</v>
      </c>
      <c r="W902" s="21" t="s">
        <v>2662</v>
      </c>
      <c r="X902" s="50"/>
    </row>
    <row r="903" ht="27" spans="1:24">
      <c r="A903" s="97">
        <v>892</v>
      </c>
      <c r="B903" s="21" t="s">
        <v>2751</v>
      </c>
      <c r="C903" s="124" t="s">
        <v>2752</v>
      </c>
      <c r="D903" s="21" t="s">
        <v>2658</v>
      </c>
      <c r="E903" s="21" t="s">
        <v>57</v>
      </c>
      <c r="F903" s="63" t="s">
        <v>114</v>
      </c>
      <c r="G903" s="21" t="s">
        <v>1948</v>
      </c>
      <c r="H903" s="22">
        <v>2019</v>
      </c>
      <c r="I903" s="22">
        <v>57.7845</v>
      </c>
      <c r="J903" s="35"/>
      <c r="K903" s="22"/>
      <c r="L903" s="37">
        <v>57.7845</v>
      </c>
      <c r="M903" s="22"/>
      <c r="N903" s="22"/>
      <c r="O903" s="22" t="s">
        <v>2751</v>
      </c>
      <c r="P903" s="21" t="s">
        <v>61</v>
      </c>
      <c r="Q903" s="21" t="s">
        <v>62</v>
      </c>
      <c r="R903" s="21" t="s">
        <v>63</v>
      </c>
      <c r="S903" s="21" t="s">
        <v>2718</v>
      </c>
      <c r="T903" s="22">
        <v>57.7845</v>
      </c>
      <c r="U903" s="21" t="s">
        <v>65</v>
      </c>
      <c r="V903" s="44" t="s">
        <v>66</v>
      </c>
      <c r="W903" s="21" t="s">
        <v>2718</v>
      </c>
      <c r="X903" s="50"/>
    </row>
    <row r="904" ht="27" spans="1:24">
      <c r="A904" s="97">
        <v>893</v>
      </c>
      <c r="B904" s="21" t="s">
        <v>2753</v>
      </c>
      <c r="C904" s="123" t="s">
        <v>2754</v>
      </c>
      <c r="D904" s="21" t="s">
        <v>2658</v>
      </c>
      <c r="E904" s="21" t="s">
        <v>57</v>
      </c>
      <c r="F904" s="63" t="s">
        <v>114</v>
      </c>
      <c r="G904" s="21" t="s">
        <v>1948</v>
      </c>
      <c r="H904" s="22">
        <v>2019</v>
      </c>
      <c r="I904" s="22">
        <v>118.9137</v>
      </c>
      <c r="J904" s="35"/>
      <c r="K904" s="22"/>
      <c r="L904" s="37">
        <v>118.9137</v>
      </c>
      <c r="M904" s="22"/>
      <c r="N904" s="22"/>
      <c r="O904" s="22" t="s">
        <v>2753</v>
      </c>
      <c r="P904" s="21" t="s">
        <v>61</v>
      </c>
      <c r="Q904" s="21" t="s">
        <v>62</v>
      </c>
      <c r="R904" s="21" t="s">
        <v>63</v>
      </c>
      <c r="S904" s="21" t="s">
        <v>2667</v>
      </c>
      <c r="T904" s="22">
        <v>118.9137</v>
      </c>
      <c r="U904" s="21" t="s">
        <v>65</v>
      </c>
      <c r="V904" s="44" t="s">
        <v>66</v>
      </c>
      <c r="W904" s="21" t="s">
        <v>2667</v>
      </c>
      <c r="X904" s="50"/>
    </row>
    <row r="905" ht="27" spans="1:24">
      <c r="A905" s="97">
        <v>894</v>
      </c>
      <c r="B905" s="21" t="s">
        <v>2755</v>
      </c>
      <c r="C905" s="126" t="s">
        <v>2756</v>
      </c>
      <c r="D905" s="21" t="s">
        <v>2658</v>
      </c>
      <c r="E905" s="21" t="s">
        <v>57</v>
      </c>
      <c r="F905" s="63" t="s">
        <v>114</v>
      </c>
      <c r="G905" s="21" t="s">
        <v>1948</v>
      </c>
      <c r="H905" s="22">
        <v>2019</v>
      </c>
      <c r="I905" s="22">
        <v>26.6835</v>
      </c>
      <c r="J905" s="35"/>
      <c r="K905" s="22"/>
      <c r="L905" s="37">
        <v>26.6835</v>
      </c>
      <c r="M905" s="22"/>
      <c r="N905" s="22"/>
      <c r="O905" s="22" t="s">
        <v>2755</v>
      </c>
      <c r="P905" s="21" t="s">
        <v>61</v>
      </c>
      <c r="Q905" s="21" t="s">
        <v>62</v>
      </c>
      <c r="R905" s="21" t="s">
        <v>63</v>
      </c>
      <c r="S905" s="21" t="s">
        <v>2713</v>
      </c>
      <c r="T905" s="22">
        <v>26.6835</v>
      </c>
      <c r="U905" s="21" t="s">
        <v>65</v>
      </c>
      <c r="V905" s="44" t="s">
        <v>66</v>
      </c>
      <c r="W905" s="21" t="s">
        <v>2713</v>
      </c>
      <c r="X905" s="50"/>
    </row>
    <row r="906" ht="40.5" spans="1:24">
      <c r="A906" s="97">
        <v>895</v>
      </c>
      <c r="B906" s="21" t="s">
        <v>2757</v>
      </c>
      <c r="C906" s="86" t="s">
        <v>2758</v>
      </c>
      <c r="D906" s="21" t="s">
        <v>2658</v>
      </c>
      <c r="E906" s="21" t="s">
        <v>57</v>
      </c>
      <c r="F906" s="63" t="s">
        <v>114</v>
      </c>
      <c r="G906" s="21" t="s">
        <v>1948</v>
      </c>
      <c r="H906" s="22">
        <v>2019</v>
      </c>
      <c r="I906" s="22">
        <v>19.4337</v>
      </c>
      <c r="J906" s="35"/>
      <c r="K906" s="22"/>
      <c r="L906" s="37">
        <v>19.4337</v>
      </c>
      <c r="M906" s="22"/>
      <c r="N906" s="22"/>
      <c r="O906" s="22" t="s">
        <v>2757</v>
      </c>
      <c r="P906" s="21" t="s">
        <v>61</v>
      </c>
      <c r="Q906" s="21" t="s">
        <v>62</v>
      </c>
      <c r="R906" s="21" t="s">
        <v>63</v>
      </c>
      <c r="S906" s="21" t="s">
        <v>2664</v>
      </c>
      <c r="T906" s="22">
        <v>19.4337</v>
      </c>
      <c r="U906" s="21" t="s">
        <v>65</v>
      </c>
      <c r="V906" s="44" t="s">
        <v>66</v>
      </c>
      <c r="W906" s="21" t="s">
        <v>2664</v>
      </c>
      <c r="X906" s="50"/>
    </row>
    <row r="907" ht="27" spans="1:24">
      <c r="A907" s="97">
        <v>896</v>
      </c>
      <c r="B907" s="21" t="s">
        <v>2759</v>
      </c>
      <c r="C907" s="86" t="s">
        <v>2760</v>
      </c>
      <c r="D907" s="21" t="s">
        <v>2658</v>
      </c>
      <c r="E907" s="21" t="s">
        <v>57</v>
      </c>
      <c r="F907" s="63" t="s">
        <v>114</v>
      </c>
      <c r="G907" s="21" t="s">
        <v>1948</v>
      </c>
      <c r="H907" s="22">
        <v>2019</v>
      </c>
      <c r="I907" s="22">
        <v>19.2573</v>
      </c>
      <c r="J907" s="35"/>
      <c r="K907" s="22"/>
      <c r="L907" s="37">
        <v>19.2573</v>
      </c>
      <c r="M907" s="22"/>
      <c r="N907" s="22"/>
      <c r="O907" s="22" t="s">
        <v>2759</v>
      </c>
      <c r="P907" s="21" t="s">
        <v>61</v>
      </c>
      <c r="Q907" s="21" t="s">
        <v>62</v>
      </c>
      <c r="R907" s="21" t="s">
        <v>63</v>
      </c>
      <c r="S907" s="21" t="s">
        <v>2664</v>
      </c>
      <c r="T907" s="22">
        <v>19.2573</v>
      </c>
      <c r="U907" s="21" t="s">
        <v>65</v>
      </c>
      <c r="V907" s="44" t="s">
        <v>66</v>
      </c>
      <c r="W907" s="21" t="s">
        <v>2664</v>
      </c>
      <c r="X907" s="50"/>
    </row>
    <row r="908" ht="27" spans="1:24">
      <c r="A908" s="97">
        <v>897</v>
      </c>
      <c r="B908" s="21" t="s">
        <v>2761</v>
      </c>
      <c r="C908" s="21" t="s">
        <v>2762</v>
      </c>
      <c r="D908" s="21" t="s">
        <v>2658</v>
      </c>
      <c r="E908" s="21" t="s">
        <v>57</v>
      </c>
      <c r="F908" s="21" t="s">
        <v>114</v>
      </c>
      <c r="G908" s="21" t="s">
        <v>1948</v>
      </c>
      <c r="H908" s="22">
        <v>2019</v>
      </c>
      <c r="I908" s="22">
        <v>23.7123</v>
      </c>
      <c r="J908" s="35"/>
      <c r="K908" s="22"/>
      <c r="L908" s="37">
        <v>23.7123</v>
      </c>
      <c r="M908" s="22"/>
      <c r="N908" s="22"/>
      <c r="O908" s="22" t="s">
        <v>2761</v>
      </c>
      <c r="P908" s="21" t="s">
        <v>61</v>
      </c>
      <c r="Q908" s="21" t="s">
        <v>62</v>
      </c>
      <c r="R908" s="21" t="s">
        <v>63</v>
      </c>
      <c r="S908" s="21" t="s">
        <v>2664</v>
      </c>
      <c r="T908" s="22">
        <v>23.7123</v>
      </c>
      <c r="U908" s="21" t="s">
        <v>65</v>
      </c>
      <c r="V908" s="44" t="s">
        <v>66</v>
      </c>
      <c r="W908" s="21" t="s">
        <v>2664</v>
      </c>
      <c r="X908" s="50"/>
    </row>
    <row r="909" ht="27" spans="1:24">
      <c r="A909" s="97">
        <v>898</v>
      </c>
      <c r="B909" s="21" t="s">
        <v>2763</v>
      </c>
      <c r="C909" s="21" t="s">
        <v>2764</v>
      </c>
      <c r="D909" s="21" t="s">
        <v>2658</v>
      </c>
      <c r="E909" s="21" t="s">
        <v>57</v>
      </c>
      <c r="F909" s="21" t="s">
        <v>114</v>
      </c>
      <c r="G909" s="21" t="s">
        <v>1948</v>
      </c>
      <c r="H909" s="22">
        <v>2019</v>
      </c>
      <c r="I909" s="22">
        <v>29.5458</v>
      </c>
      <c r="J909" s="35"/>
      <c r="K909" s="22"/>
      <c r="L909" s="37">
        <v>29.5458</v>
      </c>
      <c r="M909" s="22"/>
      <c r="N909" s="22"/>
      <c r="O909" s="22" t="s">
        <v>2763</v>
      </c>
      <c r="P909" s="21" t="s">
        <v>61</v>
      </c>
      <c r="Q909" s="21" t="s">
        <v>62</v>
      </c>
      <c r="R909" s="21" t="s">
        <v>63</v>
      </c>
      <c r="S909" s="21" t="s">
        <v>2667</v>
      </c>
      <c r="T909" s="22">
        <v>29.5458</v>
      </c>
      <c r="U909" s="21" t="s">
        <v>65</v>
      </c>
      <c r="V909" s="44" t="s">
        <v>66</v>
      </c>
      <c r="W909" s="21" t="s">
        <v>2667</v>
      </c>
      <c r="X909" s="50"/>
    </row>
    <row r="910" ht="27" spans="1:24">
      <c r="A910" s="97">
        <v>899</v>
      </c>
      <c r="B910" s="60" t="s">
        <v>2765</v>
      </c>
      <c r="C910" s="21" t="s">
        <v>511</v>
      </c>
      <c r="D910" s="21" t="s">
        <v>2658</v>
      </c>
      <c r="E910" s="65" t="s">
        <v>57</v>
      </c>
      <c r="F910" s="66" t="s">
        <v>91</v>
      </c>
      <c r="G910" s="21" t="s">
        <v>1948</v>
      </c>
      <c r="H910" s="22">
        <v>2019</v>
      </c>
      <c r="I910" s="22">
        <v>48</v>
      </c>
      <c r="J910" s="35"/>
      <c r="K910" s="22"/>
      <c r="L910" s="37">
        <v>48</v>
      </c>
      <c r="M910" s="22"/>
      <c r="N910" s="22"/>
      <c r="O910" s="22" t="s">
        <v>2765</v>
      </c>
      <c r="P910" s="21" t="s">
        <v>61</v>
      </c>
      <c r="Q910" s="21" t="s">
        <v>62</v>
      </c>
      <c r="R910" s="21" t="s">
        <v>63</v>
      </c>
      <c r="S910" s="21" t="s">
        <v>1948</v>
      </c>
      <c r="T910" s="22">
        <v>48</v>
      </c>
      <c r="U910" s="21" t="s">
        <v>65</v>
      </c>
      <c r="V910" s="44" t="s">
        <v>66</v>
      </c>
      <c r="W910" s="21" t="s">
        <v>1948</v>
      </c>
      <c r="X910" s="50"/>
    </row>
    <row r="911" ht="67.5" spans="1:24">
      <c r="A911" s="97">
        <v>900</v>
      </c>
      <c r="B911" s="57" t="s">
        <v>2766</v>
      </c>
      <c r="C911" s="57" t="s">
        <v>2767</v>
      </c>
      <c r="D911" s="21" t="s">
        <v>2658</v>
      </c>
      <c r="E911" s="57" t="s">
        <v>190</v>
      </c>
      <c r="F911" s="22" t="s">
        <v>58</v>
      </c>
      <c r="G911" s="21" t="s">
        <v>1948</v>
      </c>
      <c r="H911" s="22">
        <v>2019</v>
      </c>
      <c r="I911" s="63">
        <v>87</v>
      </c>
      <c r="J911" s="35"/>
      <c r="K911" s="36"/>
      <c r="L911" s="35"/>
      <c r="M911" s="63">
        <v>87</v>
      </c>
      <c r="N911" s="22"/>
      <c r="O911" s="22" t="s">
        <v>2766</v>
      </c>
      <c r="P911" s="21" t="s">
        <v>61</v>
      </c>
      <c r="Q911" s="44" t="s">
        <v>357</v>
      </c>
      <c r="R911" s="21" t="s">
        <v>63</v>
      </c>
      <c r="S911" s="21" t="s">
        <v>2653</v>
      </c>
      <c r="T911" s="22">
        <v>87</v>
      </c>
      <c r="U911" s="21" t="s">
        <v>65</v>
      </c>
      <c r="V911" s="44" t="s">
        <v>66</v>
      </c>
      <c r="W911" s="21" t="s">
        <v>2653</v>
      </c>
      <c r="X911" s="50"/>
    </row>
    <row r="912" ht="27" spans="1:24">
      <c r="A912" s="97">
        <v>901</v>
      </c>
      <c r="B912" s="57" t="s">
        <v>2768</v>
      </c>
      <c r="C912" s="57" t="s">
        <v>2769</v>
      </c>
      <c r="D912" s="21" t="s">
        <v>2658</v>
      </c>
      <c r="E912" s="21" t="s">
        <v>57</v>
      </c>
      <c r="F912" s="22" t="s">
        <v>58</v>
      </c>
      <c r="G912" s="21" t="s">
        <v>1948</v>
      </c>
      <c r="H912" s="22">
        <v>2019</v>
      </c>
      <c r="I912" s="63">
        <v>124</v>
      </c>
      <c r="J912" s="35"/>
      <c r="K912" s="36"/>
      <c r="L912" s="35"/>
      <c r="M912" s="63">
        <v>124</v>
      </c>
      <c r="N912" s="22"/>
      <c r="O912" s="22" t="s">
        <v>2768</v>
      </c>
      <c r="P912" s="21" t="s">
        <v>61</v>
      </c>
      <c r="Q912" s="21" t="s">
        <v>62</v>
      </c>
      <c r="R912" s="21" t="s">
        <v>63</v>
      </c>
      <c r="S912" s="21" t="s">
        <v>2653</v>
      </c>
      <c r="T912" s="22">
        <v>124</v>
      </c>
      <c r="U912" s="21" t="s">
        <v>65</v>
      </c>
      <c r="V912" s="44" t="s">
        <v>66</v>
      </c>
      <c r="W912" s="21" t="s">
        <v>2653</v>
      </c>
      <c r="X912" s="50"/>
    </row>
    <row r="913" ht="27" spans="1:24">
      <c r="A913" s="97">
        <v>902</v>
      </c>
      <c r="B913" s="57" t="s">
        <v>2770</v>
      </c>
      <c r="C913" s="44" t="s">
        <v>2771</v>
      </c>
      <c r="D913" s="21" t="s">
        <v>2658</v>
      </c>
      <c r="E913" s="57" t="s">
        <v>190</v>
      </c>
      <c r="F913" s="22" t="s">
        <v>58</v>
      </c>
      <c r="G913" s="21" t="s">
        <v>1948</v>
      </c>
      <c r="H913" s="22">
        <v>2019</v>
      </c>
      <c r="I913" s="63">
        <v>509</v>
      </c>
      <c r="J913" s="35"/>
      <c r="K913" s="36"/>
      <c r="L913" s="35"/>
      <c r="M913" s="63">
        <v>509</v>
      </c>
      <c r="N913" s="22"/>
      <c r="O913" s="22" t="s">
        <v>2770</v>
      </c>
      <c r="P913" s="21" t="s">
        <v>61</v>
      </c>
      <c r="Q913" s="44" t="s">
        <v>357</v>
      </c>
      <c r="R913" s="21" t="s">
        <v>63</v>
      </c>
      <c r="S913" s="21" t="s">
        <v>2713</v>
      </c>
      <c r="T913" s="22">
        <v>509</v>
      </c>
      <c r="U913" s="21" t="s">
        <v>65</v>
      </c>
      <c r="V913" s="44" t="s">
        <v>66</v>
      </c>
      <c r="W913" s="21" t="s">
        <v>2713</v>
      </c>
      <c r="X913" s="50"/>
    </row>
    <row r="914" ht="27" spans="1:24">
      <c r="A914" s="97">
        <v>903</v>
      </c>
      <c r="B914" s="57" t="s">
        <v>2744</v>
      </c>
      <c r="C914" s="21" t="s">
        <v>2772</v>
      </c>
      <c r="D914" s="21" t="s">
        <v>2658</v>
      </c>
      <c r="E914" s="57" t="s">
        <v>82</v>
      </c>
      <c r="F914" s="22" t="s">
        <v>58</v>
      </c>
      <c r="G914" s="21" t="s">
        <v>1948</v>
      </c>
      <c r="H914" s="22">
        <v>2019</v>
      </c>
      <c r="I914" s="63">
        <v>20</v>
      </c>
      <c r="J914" s="35"/>
      <c r="K914" s="36"/>
      <c r="L914" s="35"/>
      <c r="M914" s="63">
        <v>20</v>
      </c>
      <c r="N914" s="22"/>
      <c r="O914" s="22" t="s">
        <v>2744</v>
      </c>
      <c r="P914" s="21" t="s">
        <v>100</v>
      </c>
      <c r="Q914" s="21" t="s">
        <v>84</v>
      </c>
      <c r="R914" s="21" t="s">
        <v>63</v>
      </c>
      <c r="S914" s="21" t="s">
        <v>2653</v>
      </c>
      <c r="T914" s="22">
        <v>20</v>
      </c>
      <c r="U914" s="21" t="s">
        <v>65</v>
      </c>
      <c r="V914" s="44" t="s">
        <v>66</v>
      </c>
      <c r="W914" s="21" t="s">
        <v>2653</v>
      </c>
      <c r="X914" s="50"/>
    </row>
    <row r="915" ht="27" spans="1:24">
      <c r="A915" s="97">
        <v>904</v>
      </c>
      <c r="B915" s="22" t="s">
        <v>2773</v>
      </c>
      <c r="C915" s="22" t="s">
        <v>428</v>
      </c>
      <c r="D915" s="22" t="s">
        <v>2774</v>
      </c>
      <c r="E915" s="22" t="s">
        <v>57</v>
      </c>
      <c r="F915" s="22" t="s">
        <v>110</v>
      </c>
      <c r="G915" s="22" t="s">
        <v>1948</v>
      </c>
      <c r="H915" s="22">
        <v>2020</v>
      </c>
      <c r="I915" s="36">
        <v>32</v>
      </c>
      <c r="J915" s="35"/>
      <c r="K915" s="36">
        <v>32</v>
      </c>
      <c r="L915" s="35"/>
      <c r="M915" s="22"/>
      <c r="N915" s="22"/>
      <c r="O915" s="21" t="str">
        <f t="shared" ref="O915:O925" si="2">B915</f>
        <v>沙坝镇卫生厕所改造项目</v>
      </c>
      <c r="P915" s="21" t="s">
        <v>72</v>
      </c>
      <c r="Q915" s="21" t="s">
        <v>73</v>
      </c>
      <c r="R915" s="21" t="s">
        <v>74</v>
      </c>
      <c r="S915" s="21" t="s">
        <v>2775</v>
      </c>
      <c r="T915" s="21">
        <f t="shared" ref="T915:T925" si="3">I915</f>
        <v>32</v>
      </c>
      <c r="U915" s="21" t="s">
        <v>65</v>
      </c>
      <c r="V915" s="21" t="s">
        <v>66</v>
      </c>
      <c r="W915" s="21" t="s">
        <v>2668</v>
      </c>
      <c r="X915" s="50"/>
    </row>
    <row r="916" ht="27" spans="1:24">
      <c r="A916" s="97">
        <v>905</v>
      </c>
      <c r="B916" s="21" t="s">
        <v>2776</v>
      </c>
      <c r="C916" s="21" t="s">
        <v>2777</v>
      </c>
      <c r="D916" s="21" t="s">
        <v>2778</v>
      </c>
      <c r="E916" s="21" t="s">
        <v>57</v>
      </c>
      <c r="F916" s="21" t="s">
        <v>114</v>
      </c>
      <c r="G916" s="21" t="s">
        <v>1948</v>
      </c>
      <c r="H916" s="22">
        <v>2020</v>
      </c>
      <c r="I916" s="22">
        <v>106.865</v>
      </c>
      <c r="J916" s="35"/>
      <c r="K916" s="36"/>
      <c r="L916" s="37">
        <v>106.865</v>
      </c>
      <c r="M916" s="22"/>
      <c r="N916" s="22"/>
      <c r="O916" s="21" t="str">
        <f t="shared" si="2"/>
        <v>沙坝镇三台村4組插秧坪至平石板路面硬化工程</v>
      </c>
      <c r="P916" s="21" t="s">
        <v>61</v>
      </c>
      <c r="Q916" s="21" t="s">
        <v>62</v>
      </c>
      <c r="R916" s="21" t="s">
        <v>63</v>
      </c>
      <c r="S916" s="21" t="s">
        <v>2662</v>
      </c>
      <c r="T916" s="21">
        <f t="shared" si="3"/>
        <v>106.865</v>
      </c>
      <c r="U916" s="21" t="s">
        <v>65</v>
      </c>
      <c r="V916" s="21" t="s">
        <v>66</v>
      </c>
      <c r="W916" s="21" t="s">
        <v>2662</v>
      </c>
      <c r="X916" s="50"/>
    </row>
    <row r="917" ht="27" spans="1:24">
      <c r="A917" s="97">
        <v>906</v>
      </c>
      <c r="B917" s="21" t="s">
        <v>2779</v>
      </c>
      <c r="C917" s="21" t="s">
        <v>2780</v>
      </c>
      <c r="D917" s="21" t="s">
        <v>2781</v>
      </c>
      <c r="E917" s="21" t="s">
        <v>57</v>
      </c>
      <c r="F917" s="21" t="s">
        <v>114</v>
      </c>
      <c r="G917" s="21" t="s">
        <v>1948</v>
      </c>
      <c r="H917" s="22">
        <v>2020</v>
      </c>
      <c r="I917" s="22">
        <v>123.585</v>
      </c>
      <c r="J917" s="35"/>
      <c r="K917" s="36"/>
      <c r="L917" s="37">
        <v>123.585</v>
      </c>
      <c r="M917" s="22"/>
      <c r="N917" s="22"/>
      <c r="O917" s="21" t="str">
        <f t="shared" si="2"/>
        <v>沙坝镇三台村5组平石板至寨子上路面硬化工程</v>
      </c>
      <c r="P917" s="21" t="s">
        <v>61</v>
      </c>
      <c r="Q917" s="21" t="s">
        <v>62</v>
      </c>
      <c r="R917" s="21" t="s">
        <v>63</v>
      </c>
      <c r="S917" s="21" t="s">
        <v>2662</v>
      </c>
      <c r="T917" s="21">
        <f t="shared" si="3"/>
        <v>123.585</v>
      </c>
      <c r="U917" s="21" t="s">
        <v>65</v>
      </c>
      <c r="V917" s="21" t="s">
        <v>66</v>
      </c>
      <c r="W917" s="21" t="s">
        <v>2662</v>
      </c>
      <c r="X917" s="50"/>
    </row>
    <row r="918" ht="27" spans="1:24">
      <c r="A918" s="97">
        <v>907</v>
      </c>
      <c r="B918" s="22" t="s">
        <v>2782</v>
      </c>
      <c r="C918" s="22" t="s">
        <v>2783</v>
      </c>
      <c r="D918" s="22" t="s">
        <v>2784</v>
      </c>
      <c r="E918" s="22" t="s">
        <v>57</v>
      </c>
      <c r="F918" s="22" t="s">
        <v>94</v>
      </c>
      <c r="G918" s="22" t="s">
        <v>1948</v>
      </c>
      <c r="H918" s="22">
        <v>2020</v>
      </c>
      <c r="I918" s="22">
        <v>100</v>
      </c>
      <c r="J918" s="35"/>
      <c r="K918" s="22">
        <v>100</v>
      </c>
      <c r="L918" s="35"/>
      <c r="M918" s="22"/>
      <c r="N918" s="22"/>
      <c r="O918" s="21" t="str">
        <f t="shared" si="2"/>
        <v>沙坝乡营房居民点入户路项目</v>
      </c>
      <c r="P918" s="21" t="s">
        <v>61</v>
      </c>
      <c r="Q918" s="21" t="s">
        <v>62</v>
      </c>
      <c r="R918" s="21" t="s">
        <v>63</v>
      </c>
      <c r="S918" s="21" t="s">
        <v>2667</v>
      </c>
      <c r="T918" s="21">
        <f t="shared" si="3"/>
        <v>100</v>
      </c>
      <c r="U918" s="21" t="s">
        <v>65</v>
      </c>
      <c r="V918" s="21" t="s">
        <v>66</v>
      </c>
      <c r="W918" s="21" t="s">
        <v>2667</v>
      </c>
      <c r="X918" s="50"/>
    </row>
    <row r="919" ht="40.5" spans="1:24">
      <c r="A919" s="97">
        <v>908</v>
      </c>
      <c r="B919" s="22" t="s">
        <v>2785</v>
      </c>
      <c r="C919" s="22" t="s">
        <v>2786</v>
      </c>
      <c r="D919" s="22" t="s">
        <v>2662</v>
      </c>
      <c r="E919" s="22" t="s">
        <v>57</v>
      </c>
      <c r="F919" s="22" t="s">
        <v>58</v>
      </c>
      <c r="G919" s="22" t="s">
        <v>1948</v>
      </c>
      <c r="H919" s="22">
        <v>2020</v>
      </c>
      <c r="I919" s="22">
        <v>38</v>
      </c>
      <c r="J919" s="35"/>
      <c r="K919" s="22">
        <v>38</v>
      </c>
      <c r="L919" s="35"/>
      <c r="M919" s="22"/>
      <c r="N919" s="22"/>
      <c r="O919" s="21" t="str">
        <f t="shared" si="2"/>
        <v>沙坝乡三台村中信连心桥建设工程</v>
      </c>
      <c r="P919" s="21" t="s">
        <v>61</v>
      </c>
      <c r="Q919" s="21" t="s">
        <v>62</v>
      </c>
      <c r="R919" s="21" t="s">
        <v>63</v>
      </c>
      <c r="S919" s="21" t="s">
        <v>2662</v>
      </c>
      <c r="T919" s="21">
        <f t="shared" si="3"/>
        <v>38</v>
      </c>
      <c r="U919" s="21" t="s">
        <v>65</v>
      </c>
      <c r="V919" s="21" t="s">
        <v>66</v>
      </c>
      <c r="W919" s="21" t="s">
        <v>2662</v>
      </c>
      <c r="X919" s="50"/>
    </row>
    <row r="920" ht="27" spans="1:24">
      <c r="A920" s="97">
        <v>909</v>
      </c>
      <c r="B920" s="71" t="s">
        <v>2787</v>
      </c>
      <c r="C920" s="71" t="s">
        <v>1439</v>
      </c>
      <c r="D920" s="72" t="s">
        <v>1948</v>
      </c>
      <c r="E920" s="77" t="s">
        <v>57</v>
      </c>
      <c r="F920" s="78" t="s">
        <v>91</v>
      </c>
      <c r="G920" s="72" t="s">
        <v>1948</v>
      </c>
      <c r="H920" s="22">
        <v>2020</v>
      </c>
      <c r="I920" s="22">
        <v>48</v>
      </c>
      <c r="J920" s="35"/>
      <c r="K920" s="36"/>
      <c r="L920" s="37">
        <v>48</v>
      </c>
      <c r="M920" s="22"/>
      <c r="N920" s="22"/>
      <c r="O920" s="21" t="str">
        <f t="shared" si="2"/>
        <v>2020年黔江区沙坝镇（入户道路）村社便道硬化项目</v>
      </c>
      <c r="P920" s="21" t="s">
        <v>61</v>
      </c>
      <c r="Q920" s="21" t="s">
        <v>62</v>
      </c>
      <c r="R920" s="21" t="s">
        <v>63</v>
      </c>
      <c r="S920" s="131" t="s">
        <v>1948</v>
      </c>
      <c r="T920" s="21">
        <f t="shared" si="3"/>
        <v>48</v>
      </c>
      <c r="U920" s="21" t="s">
        <v>65</v>
      </c>
      <c r="V920" s="21" t="s">
        <v>66</v>
      </c>
      <c r="W920" s="131" t="s">
        <v>1948</v>
      </c>
      <c r="X920" s="50"/>
    </row>
    <row r="921" ht="27" spans="1:24">
      <c r="A921" s="97">
        <v>910</v>
      </c>
      <c r="B921" s="127" t="s">
        <v>2788</v>
      </c>
      <c r="C921" s="127" t="s">
        <v>2789</v>
      </c>
      <c r="D921" s="127" t="s">
        <v>2790</v>
      </c>
      <c r="E921" s="22" t="s">
        <v>57</v>
      </c>
      <c r="F921" s="22" t="s">
        <v>94</v>
      </c>
      <c r="G921" s="22" t="s">
        <v>1948</v>
      </c>
      <c r="H921" s="22">
        <v>2020</v>
      </c>
      <c r="I921" s="127">
        <v>120</v>
      </c>
      <c r="J921" s="35"/>
      <c r="K921" s="36"/>
      <c r="L921" s="37">
        <v>120</v>
      </c>
      <c r="M921" s="22"/>
      <c r="N921" s="127"/>
      <c r="O921" s="21" t="str">
        <f t="shared" si="2"/>
        <v>沙坝镇脉东社区便民路硬化项目</v>
      </c>
      <c r="P921" s="21" t="s">
        <v>61</v>
      </c>
      <c r="Q921" s="21" t="s">
        <v>62</v>
      </c>
      <c r="R921" s="21" t="s">
        <v>63</v>
      </c>
      <c r="S921" s="21" t="s">
        <v>2791</v>
      </c>
      <c r="T921" s="21">
        <f t="shared" si="3"/>
        <v>120</v>
      </c>
      <c r="U921" s="21" t="s">
        <v>65</v>
      </c>
      <c r="V921" s="21" t="s">
        <v>66</v>
      </c>
      <c r="W921" s="21" t="s">
        <v>2791</v>
      </c>
      <c r="X921" s="50"/>
    </row>
    <row r="922" ht="27" spans="1:24">
      <c r="A922" s="97">
        <v>911</v>
      </c>
      <c r="B922" s="22" t="s">
        <v>2792</v>
      </c>
      <c r="C922" s="22" t="s">
        <v>2793</v>
      </c>
      <c r="D922" s="22" t="s">
        <v>1948</v>
      </c>
      <c r="E922" s="22" t="s">
        <v>57</v>
      </c>
      <c r="F922" s="22" t="s">
        <v>114</v>
      </c>
      <c r="G922" s="22" t="s">
        <v>1948</v>
      </c>
      <c r="H922" s="22">
        <v>2020</v>
      </c>
      <c r="I922" s="22">
        <v>84.755</v>
      </c>
      <c r="J922" s="35"/>
      <c r="K922" s="36"/>
      <c r="L922" s="37">
        <v>84.755</v>
      </c>
      <c r="M922" s="22"/>
      <c r="N922" s="22"/>
      <c r="O922" s="21" t="str">
        <f t="shared" si="2"/>
        <v>沙坝镇石桥村7组朱溪沟至木良村2组青山洞路面硬化工程</v>
      </c>
      <c r="P922" s="21" t="s">
        <v>61</v>
      </c>
      <c r="Q922" s="21" t="s">
        <v>62</v>
      </c>
      <c r="R922" s="21" t="s">
        <v>63</v>
      </c>
      <c r="S922" s="21" t="s">
        <v>2664</v>
      </c>
      <c r="T922" s="21">
        <f t="shared" si="3"/>
        <v>84.755</v>
      </c>
      <c r="U922" s="21" t="s">
        <v>65</v>
      </c>
      <c r="V922" s="21" t="s">
        <v>66</v>
      </c>
      <c r="W922" s="21" t="s">
        <v>2664</v>
      </c>
      <c r="X922" s="50"/>
    </row>
    <row r="923" ht="27" spans="1:24">
      <c r="A923" s="97">
        <v>912</v>
      </c>
      <c r="B923" s="21" t="s">
        <v>2794</v>
      </c>
      <c r="C923" s="44" t="s">
        <v>2795</v>
      </c>
      <c r="D923" s="21" t="s">
        <v>1948</v>
      </c>
      <c r="E923" s="57" t="s">
        <v>82</v>
      </c>
      <c r="F923" s="22" t="s">
        <v>58</v>
      </c>
      <c r="G923" s="21" t="s">
        <v>1948</v>
      </c>
      <c r="H923" s="22">
        <v>2020</v>
      </c>
      <c r="I923" s="22">
        <v>60</v>
      </c>
      <c r="J923" s="35"/>
      <c r="K923" s="36"/>
      <c r="L923" s="35"/>
      <c r="M923" s="22">
        <v>60</v>
      </c>
      <c r="N923" s="22"/>
      <c r="O923" s="21" t="str">
        <f t="shared" si="2"/>
        <v>沙坝镇木良村扶贫车间（蚕房）项目</v>
      </c>
      <c r="P923" s="21" t="s">
        <v>100</v>
      </c>
      <c r="Q923" s="21" t="s">
        <v>177</v>
      </c>
      <c r="R923" s="21" t="s">
        <v>63</v>
      </c>
      <c r="S923" s="21" t="s">
        <v>2653</v>
      </c>
      <c r="T923" s="21">
        <f t="shared" si="3"/>
        <v>60</v>
      </c>
      <c r="U923" s="21" t="s">
        <v>65</v>
      </c>
      <c r="V923" s="21" t="s">
        <v>66</v>
      </c>
      <c r="W923" s="21" t="s">
        <v>2653</v>
      </c>
      <c r="X923" s="50"/>
    </row>
    <row r="924" ht="27" spans="1:24">
      <c r="A924" s="97">
        <v>913</v>
      </c>
      <c r="B924" s="21" t="s">
        <v>2796</v>
      </c>
      <c r="C924" s="21" t="s">
        <v>2772</v>
      </c>
      <c r="D924" s="21" t="s">
        <v>1948</v>
      </c>
      <c r="E924" s="57" t="s">
        <v>82</v>
      </c>
      <c r="F924" s="22" t="s">
        <v>58</v>
      </c>
      <c r="G924" s="21" t="s">
        <v>1948</v>
      </c>
      <c r="H924" s="22">
        <v>2020</v>
      </c>
      <c r="I924" s="22">
        <v>70</v>
      </c>
      <c r="J924" s="35"/>
      <c r="K924" s="36"/>
      <c r="L924" s="35"/>
      <c r="M924" s="22">
        <v>70</v>
      </c>
      <c r="N924" s="22"/>
      <c r="O924" s="21" t="str">
        <f t="shared" si="2"/>
        <v>沙坝镇木良村光伏项目（二期）</v>
      </c>
      <c r="P924" s="21" t="s">
        <v>100</v>
      </c>
      <c r="Q924" s="21" t="s">
        <v>84</v>
      </c>
      <c r="R924" s="21" t="s">
        <v>63</v>
      </c>
      <c r="S924" s="21" t="s">
        <v>2653</v>
      </c>
      <c r="T924" s="21">
        <f t="shared" si="3"/>
        <v>70</v>
      </c>
      <c r="U924" s="21" t="s">
        <v>65</v>
      </c>
      <c r="V924" s="21" t="s">
        <v>66</v>
      </c>
      <c r="W924" s="21" t="s">
        <v>2653</v>
      </c>
      <c r="X924" s="50"/>
    </row>
    <row r="925" ht="27" spans="1:24">
      <c r="A925" s="97">
        <v>914</v>
      </c>
      <c r="B925" s="21" t="s">
        <v>2797</v>
      </c>
      <c r="C925" s="44" t="s">
        <v>2798</v>
      </c>
      <c r="D925" s="21" t="s">
        <v>1948</v>
      </c>
      <c r="E925" s="21" t="s">
        <v>2552</v>
      </c>
      <c r="F925" s="22" t="s">
        <v>58</v>
      </c>
      <c r="G925" s="21" t="s">
        <v>1948</v>
      </c>
      <c r="H925" s="22">
        <v>2020</v>
      </c>
      <c r="I925" s="22">
        <v>55.5</v>
      </c>
      <c r="J925" s="35"/>
      <c r="K925" s="36"/>
      <c r="L925" s="35"/>
      <c r="M925" s="22">
        <v>55.5</v>
      </c>
      <c r="N925" s="22"/>
      <c r="O925" s="21" t="str">
        <f t="shared" si="2"/>
        <v>沙坝镇D级危房改造项目</v>
      </c>
      <c r="P925" s="21" t="s">
        <v>72</v>
      </c>
      <c r="Q925" s="21" t="s">
        <v>73</v>
      </c>
      <c r="R925" s="21" t="s">
        <v>74</v>
      </c>
      <c r="S925" s="44" t="s">
        <v>164</v>
      </c>
      <c r="T925" s="21">
        <f t="shared" si="3"/>
        <v>55.5</v>
      </c>
      <c r="U925" s="21" t="s">
        <v>65</v>
      </c>
      <c r="V925" s="21" t="s">
        <v>66</v>
      </c>
      <c r="W925" s="44" t="s">
        <v>164</v>
      </c>
      <c r="X925" s="50"/>
    </row>
    <row r="926" ht="27" spans="1:24">
      <c r="A926" s="95">
        <v>915</v>
      </c>
      <c r="B926" s="20" t="s">
        <v>2799</v>
      </c>
      <c r="C926" s="20" t="s">
        <v>2800</v>
      </c>
      <c r="D926" s="21" t="s">
        <v>2801</v>
      </c>
      <c r="E926" s="21" t="s">
        <v>2552</v>
      </c>
      <c r="F926" s="21" t="s">
        <v>105</v>
      </c>
      <c r="G926" s="21" t="s">
        <v>2801</v>
      </c>
      <c r="H926" s="22">
        <v>2019</v>
      </c>
      <c r="I926" s="22">
        <v>871.2</v>
      </c>
      <c r="J926" s="35"/>
      <c r="K926" s="22">
        <v>871.2</v>
      </c>
      <c r="L926" s="35"/>
      <c r="M926" s="22"/>
      <c r="N926" s="22"/>
      <c r="O926" s="21" t="s">
        <v>2802</v>
      </c>
      <c r="P926" s="21" t="s">
        <v>72</v>
      </c>
      <c r="Q926" s="21" t="s">
        <v>73</v>
      </c>
      <c r="R926" s="132" t="s">
        <v>74</v>
      </c>
      <c r="S926" s="44" t="s">
        <v>75</v>
      </c>
      <c r="T926" s="21">
        <v>871.2</v>
      </c>
      <c r="U926" s="21" t="s">
        <v>65</v>
      </c>
      <c r="V926" s="21" t="s">
        <v>66</v>
      </c>
      <c r="W926" s="21" t="s">
        <v>66</v>
      </c>
      <c r="X926" s="50"/>
    </row>
    <row r="927" ht="27" spans="1:24">
      <c r="A927" s="96"/>
      <c r="B927" s="20"/>
      <c r="C927" s="20" t="s">
        <v>2803</v>
      </c>
      <c r="D927" s="20" t="s">
        <v>2801</v>
      </c>
      <c r="E927" s="21" t="s">
        <v>2552</v>
      </c>
      <c r="F927" s="21" t="s">
        <v>105</v>
      </c>
      <c r="G927" s="21" t="s">
        <v>2801</v>
      </c>
      <c r="H927" s="22">
        <v>2017</v>
      </c>
      <c r="I927" s="84">
        <v>82</v>
      </c>
      <c r="J927" s="35"/>
      <c r="K927" s="84">
        <v>82</v>
      </c>
      <c r="L927" s="35"/>
      <c r="M927" s="84"/>
      <c r="N927" s="84"/>
      <c r="O927" s="20" t="s">
        <v>2804</v>
      </c>
      <c r="P927" s="21" t="s">
        <v>72</v>
      </c>
      <c r="Q927" s="21" t="s">
        <v>73</v>
      </c>
      <c r="R927" s="133"/>
      <c r="S927" s="44" t="s">
        <v>75</v>
      </c>
      <c r="T927" s="21">
        <v>82</v>
      </c>
      <c r="U927" s="21" t="s">
        <v>65</v>
      </c>
      <c r="V927" s="21" t="s">
        <v>66</v>
      </c>
      <c r="W927" s="21" t="s">
        <v>66</v>
      </c>
      <c r="X927" s="50"/>
    </row>
    <row r="928" ht="27" spans="1:24">
      <c r="A928" s="97">
        <v>916</v>
      </c>
      <c r="B928" s="20" t="s">
        <v>2805</v>
      </c>
      <c r="C928" s="20" t="s">
        <v>2806</v>
      </c>
      <c r="D928" s="20" t="s">
        <v>2801</v>
      </c>
      <c r="E928" s="20" t="s">
        <v>104</v>
      </c>
      <c r="F928" s="21" t="s">
        <v>105</v>
      </c>
      <c r="G928" s="20" t="s">
        <v>2807</v>
      </c>
      <c r="H928" s="84">
        <v>2018</v>
      </c>
      <c r="I928" s="84">
        <v>937</v>
      </c>
      <c r="J928" s="35"/>
      <c r="K928" s="84">
        <v>903</v>
      </c>
      <c r="L928" s="37">
        <v>34</v>
      </c>
      <c r="M928" s="84"/>
      <c r="N928" s="84"/>
      <c r="O928" s="20" t="s">
        <v>2808</v>
      </c>
      <c r="P928" s="21" t="s">
        <v>72</v>
      </c>
      <c r="Q928" s="21" t="s">
        <v>73</v>
      </c>
      <c r="R928" s="21" t="s">
        <v>74</v>
      </c>
      <c r="S928" s="44" t="s">
        <v>75</v>
      </c>
      <c r="T928" s="21">
        <v>903</v>
      </c>
      <c r="U928" s="21" t="s">
        <v>65</v>
      </c>
      <c r="V928" s="21" t="s">
        <v>66</v>
      </c>
      <c r="W928" s="21" t="s">
        <v>66</v>
      </c>
      <c r="X928" s="50"/>
    </row>
    <row r="929" ht="27" spans="1:24">
      <c r="A929" s="97">
        <v>917</v>
      </c>
      <c r="B929" s="20" t="s">
        <v>2809</v>
      </c>
      <c r="C929" s="20" t="s">
        <v>2810</v>
      </c>
      <c r="D929" s="20" t="s">
        <v>2801</v>
      </c>
      <c r="E929" s="20" t="s">
        <v>104</v>
      </c>
      <c r="F929" s="20" t="s">
        <v>105</v>
      </c>
      <c r="G929" s="20" t="s">
        <v>2807</v>
      </c>
      <c r="H929" s="84">
        <v>2020</v>
      </c>
      <c r="I929" s="84">
        <v>1013.33</v>
      </c>
      <c r="J929" s="35"/>
      <c r="K929" s="84"/>
      <c r="L929" s="37">
        <v>1013.33</v>
      </c>
      <c r="M929" s="84"/>
      <c r="N929" s="84"/>
      <c r="O929" s="20" t="s">
        <v>2809</v>
      </c>
      <c r="P929" s="21" t="s">
        <v>72</v>
      </c>
      <c r="Q929" s="21" t="s">
        <v>73</v>
      </c>
      <c r="R929" s="21" t="s">
        <v>74</v>
      </c>
      <c r="S929" s="44" t="s">
        <v>75</v>
      </c>
      <c r="T929" s="20">
        <v>1013.33</v>
      </c>
      <c r="U929" s="21" t="s">
        <v>65</v>
      </c>
      <c r="V929" s="21" t="s">
        <v>66</v>
      </c>
      <c r="W929" s="21" t="s">
        <v>66</v>
      </c>
      <c r="X929" s="50"/>
    </row>
    <row r="930" ht="27" spans="1:24">
      <c r="A930" s="97">
        <v>918</v>
      </c>
      <c r="B930" s="20" t="s">
        <v>2811</v>
      </c>
      <c r="C930" s="20" t="s">
        <v>2812</v>
      </c>
      <c r="D930" s="20" t="s">
        <v>2801</v>
      </c>
      <c r="E930" s="20" t="s">
        <v>2552</v>
      </c>
      <c r="F930" s="20" t="s">
        <v>105</v>
      </c>
      <c r="G930" s="20" t="s">
        <v>2813</v>
      </c>
      <c r="H930" s="84">
        <v>2019</v>
      </c>
      <c r="I930" s="84">
        <v>34.5</v>
      </c>
      <c r="J930" s="35"/>
      <c r="K930" s="84"/>
      <c r="L930" s="35"/>
      <c r="M930" s="84">
        <v>34.5</v>
      </c>
      <c r="N930" s="84"/>
      <c r="O930" s="20" t="s">
        <v>2811</v>
      </c>
      <c r="P930" s="21" t="s">
        <v>72</v>
      </c>
      <c r="Q930" s="21" t="s">
        <v>73</v>
      </c>
      <c r="R930" s="21" t="s">
        <v>74</v>
      </c>
      <c r="S930" s="44" t="s">
        <v>75</v>
      </c>
      <c r="T930" s="20">
        <v>34.5</v>
      </c>
      <c r="U930" s="21" t="s">
        <v>65</v>
      </c>
      <c r="V930" s="21" t="s">
        <v>66</v>
      </c>
      <c r="W930" s="21" t="s">
        <v>66</v>
      </c>
      <c r="X930" s="50"/>
    </row>
    <row r="931" ht="54" spans="1:24">
      <c r="A931" s="97">
        <v>919</v>
      </c>
      <c r="B931" s="20" t="s">
        <v>2814</v>
      </c>
      <c r="C931" s="20" t="s">
        <v>2815</v>
      </c>
      <c r="D931" s="20" t="s">
        <v>2816</v>
      </c>
      <c r="E931" s="20" t="s">
        <v>2552</v>
      </c>
      <c r="F931" s="20" t="s">
        <v>105</v>
      </c>
      <c r="G931" s="20" t="s">
        <v>2816</v>
      </c>
      <c r="H931" s="84">
        <v>2020</v>
      </c>
      <c r="I931" s="84">
        <v>21</v>
      </c>
      <c r="J931" s="35"/>
      <c r="K931" s="84">
        <v>21</v>
      </c>
      <c r="L931" s="35"/>
      <c r="M931" s="84"/>
      <c r="N931" s="84"/>
      <c r="O931" s="20" t="s">
        <v>2814</v>
      </c>
      <c r="P931" s="21" t="s">
        <v>72</v>
      </c>
      <c r="Q931" s="21" t="s">
        <v>73</v>
      </c>
      <c r="R931" s="21" t="s">
        <v>74</v>
      </c>
      <c r="S931" s="44" t="s">
        <v>75</v>
      </c>
      <c r="T931" s="20">
        <v>21</v>
      </c>
      <c r="U931" s="21" t="s">
        <v>65</v>
      </c>
      <c r="V931" s="21" t="s">
        <v>66</v>
      </c>
      <c r="W931" s="21" t="s">
        <v>66</v>
      </c>
      <c r="X931" s="50"/>
    </row>
    <row r="932" ht="337.5" spans="1:24">
      <c r="A932" s="97">
        <v>920</v>
      </c>
      <c r="B932" s="128" t="s">
        <v>2817</v>
      </c>
      <c r="C932" s="128" t="s">
        <v>2818</v>
      </c>
      <c r="D932" s="128" t="s">
        <v>2819</v>
      </c>
      <c r="E932" s="21" t="s">
        <v>82</v>
      </c>
      <c r="F932" s="21" t="s">
        <v>91</v>
      </c>
      <c r="G932" s="21" t="s">
        <v>2820</v>
      </c>
      <c r="H932" s="22">
        <v>2017</v>
      </c>
      <c r="I932" s="130">
        <v>2200</v>
      </c>
      <c r="J932" s="35"/>
      <c r="K932" s="130">
        <v>2200</v>
      </c>
      <c r="L932" s="35"/>
      <c r="M932" s="22"/>
      <c r="N932" s="22"/>
      <c r="O932" s="21" t="s">
        <v>2821</v>
      </c>
      <c r="P932" s="21" t="s">
        <v>100</v>
      </c>
      <c r="Q932" s="21" t="s">
        <v>177</v>
      </c>
      <c r="R932" s="21" t="s">
        <v>63</v>
      </c>
      <c r="S932" s="21" t="s">
        <v>2822</v>
      </c>
      <c r="T932" s="21">
        <v>2200</v>
      </c>
      <c r="U932" s="21" t="s">
        <v>65</v>
      </c>
      <c r="V932" s="21" t="s">
        <v>66</v>
      </c>
      <c r="W932" s="128" t="s">
        <v>2823</v>
      </c>
      <c r="X932" s="50"/>
    </row>
    <row r="933" ht="54" spans="1:24">
      <c r="A933" s="97">
        <v>921</v>
      </c>
      <c r="B933" s="20" t="s">
        <v>2824</v>
      </c>
      <c r="C933" s="20" t="s">
        <v>2825</v>
      </c>
      <c r="D933" s="21" t="s">
        <v>2826</v>
      </c>
      <c r="E933" s="21" t="s">
        <v>82</v>
      </c>
      <c r="F933" s="21" t="s">
        <v>91</v>
      </c>
      <c r="G933" s="21" t="s">
        <v>2827</v>
      </c>
      <c r="H933" s="22">
        <v>2017</v>
      </c>
      <c r="I933" s="22">
        <v>660</v>
      </c>
      <c r="J933" s="35"/>
      <c r="K933" s="22"/>
      <c r="L933" s="37">
        <v>660</v>
      </c>
      <c r="M933" s="22"/>
      <c r="N933" s="22"/>
      <c r="O933" s="21" t="s">
        <v>2824</v>
      </c>
      <c r="P933" s="21" t="s">
        <v>100</v>
      </c>
      <c r="Q933" s="21" t="s">
        <v>177</v>
      </c>
      <c r="R933" s="21" t="s">
        <v>178</v>
      </c>
      <c r="S933" s="21" t="s">
        <v>2827</v>
      </c>
      <c r="T933" s="21">
        <v>660</v>
      </c>
      <c r="U933" s="21" t="s">
        <v>65</v>
      </c>
      <c r="V933" s="21" t="s">
        <v>66</v>
      </c>
      <c r="W933" s="21" t="s">
        <v>2827</v>
      </c>
      <c r="X933" s="50"/>
    </row>
    <row r="934" ht="94.5" spans="1:24">
      <c r="A934" s="97">
        <v>922</v>
      </c>
      <c r="B934" s="87" t="s">
        <v>2828</v>
      </c>
      <c r="C934" s="20" t="s">
        <v>2829</v>
      </c>
      <c r="D934" s="21" t="s">
        <v>87</v>
      </c>
      <c r="E934" s="21" t="s">
        <v>82</v>
      </c>
      <c r="F934" s="63" t="s">
        <v>91</v>
      </c>
      <c r="G934" s="21" t="s">
        <v>59</v>
      </c>
      <c r="H934" s="22">
        <v>2017</v>
      </c>
      <c r="I934" s="22">
        <v>740</v>
      </c>
      <c r="J934" s="35"/>
      <c r="K934" s="22"/>
      <c r="L934" s="37">
        <v>740</v>
      </c>
      <c r="M934" s="22"/>
      <c r="N934" s="22"/>
      <c r="O934" s="21" t="s">
        <v>2830</v>
      </c>
      <c r="P934" s="21" t="s">
        <v>61</v>
      </c>
      <c r="Q934" s="21" t="s">
        <v>84</v>
      </c>
      <c r="R934" s="21" t="s">
        <v>63</v>
      </c>
      <c r="S934" s="21" t="s">
        <v>2831</v>
      </c>
      <c r="T934" s="21">
        <v>740</v>
      </c>
      <c r="U934" s="21" t="s">
        <v>65</v>
      </c>
      <c r="V934" s="21" t="s">
        <v>66</v>
      </c>
      <c r="W934" s="21" t="s">
        <v>87</v>
      </c>
      <c r="X934" s="50"/>
    </row>
    <row r="935" ht="67.5" spans="1:24">
      <c r="A935" s="97">
        <v>923</v>
      </c>
      <c r="B935" s="20" t="s">
        <v>2832</v>
      </c>
      <c r="C935" s="20" t="s">
        <v>2833</v>
      </c>
      <c r="D935" s="21" t="s">
        <v>2834</v>
      </c>
      <c r="E935" s="21" t="s">
        <v>82</v>
      </c>
      <c r="F935" s="63" t="s">
        <v>91</v>
      </c>
      <c r="G935" s="21" t="s">
        <v>553</v>
      </c>
      <c r="H935" s="22">
        <v>2017</v>
      </c>
      <c r="I935" s="22">
        <v>87.9218</v>
      </c>
      <c r="J935" s="35"/>
      <c r="K935" s="22">
        <v>87.9218</v>
      </c>
      <c r="L935" s="35"/>
      <c r="M935" s="22"/>
      <c r="N935" s="22"/>
      <c r="O935" s="21" t="s">
        <v>2835</v>
      </c>
      <c r="P935" s="21" t="s">
        <v>100</v>
      </c>
      <c r="Q935" s="21" t="s">
        <v>84</v>
      </c>
      <c r="R935" s="21" t="s">
        <v>63</v>
      </c>
      <c r="S935" s="21" t="s">
        <v>2836</v>
      </c>
      <c r="T935" s="21">
        <v>87.9218</v>
      </c>
      <c r="U935" s="21" t="s">
        <v>65</v>
      </c>
      <c r="V935" s="21" t="s">
        <v>66</v>
      </c>
      <c r="W935" s="21" t="s">
        <v>553</v>
      </c>
      <c r="X935" s="50"/>
    </row>
    <row r="936" ht="27" spans="1:24">
      <c r="A936" s="97">
        <v>924</v>
      </c>
      <c r="B936" s="71" t="s">
        <v>2837</v>
      </c>
      <c r="C936" s="71" t="s">
        <v>2838</v>
      </c>
      <c r="D936" s="71" t="s">
        <v>2839</v>
      </c>
      <c r="E936" s="71" t="s">
        <v>57</v>
      </c>
      <c r="F936" s="71" t="s">
        <v>91</v>
      </c>
      <c r="G936" s="71" t="s">
        <v>2840</v>
      </c>
      <c r="H936" s="71">
        <v>2017</v>
      </c>
      <c r="I936" s="71">
        <v>1080</v>
      </c>
      <c r="J936" s="35"/>
      <c r="K936" s="71">
        <v>1080</v>
      </c>
      <c r="L936" s="35"/>
      <c r="M936" s="71"/>
      <c r="N936" s="71"/>
      <c r="O936" s="71" t="s">
        <v>2841</v>
      </c>
      <c r="P936" s="71" t="s">
        <v>61</v>
      </c>
      <c r="Q936" s="71" t="s">
        <v>62</v>
      </c>
      <c r="R936" s="71" t="s">
        <v>63</v>
      </c>
      <c r="S936" s="71" t="s">
        <v>287</v>
      </c>
      <c r="T936" s="71">
        <v>1080</v>
      </c>
      <c r="U936" s="71" t="s">
        <v>65</v>
      </c>
      <c r="V936" s="71" t="s">
        <v>66</v>
      </c>
      <c r="W936" s="71" t="s">
        <v>2842</v>
      </c>
      <c r="X936" s="50"/>
    </row>
    <row r="937" ht="40.5" spans="1:24">
      <c r="A937" s="97">
        <v>925</v>
      </c>
      <c r="B937" s="71" t="s">
        <v>2843</v>
      </c>
      <c r="C937" s="71" t="s">
        <v>2844</v>
      </c>
      <c r="D937" s="44" t="s">
        <v>2807</v>
      </c>
      <c r="E937" s="27" t="s">
        <v>2845</v>
      </c>
      <c r="F937" s="21" t="s">
        <v>91</v>
      </c>
      <c r="G937" s="27" t="s">
        <v>2846</v>
      </c>
      <c r="H937" s="71">
        <v>2017</v>
      </c>
      <c r="I937" s="27">
        <v>7</v>
      </c>
      <c r="J937" s="35"/>
      <c r="K937" s="22"/>
      <c r="L937" s="37">
        <v>7</v>
      </c>
      <c r="M937" s="22"/>
      <c r="N937" s="27"/>
      <c r="O937" s="71" t="s">
        <v>2843</v>
      </c>
      <c r="P937" s="44" t="s">
        <v>61</v>
      </c>
      <c r="Q937" s="21" t="s">
        <v>84</v>
      </c>
      <c r="R937" s="21" t="s">
        <v>178</v>
      </c>
      <c r="S937" s="44" t="s">
        <v>2807</v>
      </c>
      <c r="T937" s="44">
        <v>7</v>
      </c>
      <c r="U937" s="21" t="s">
        <v>65</v>
      </c>
      <c r="V937" s="21" t="s">
        <v>66</v>
      </c>
      <c r="W937" s="21" t="s">
        <v>2807</v>
      </c>
      <c r="X937" s="50"/>
    </row>
    <row r="938" ht="81" spans="1:24">
      <c r="A938" s="97">
        <v>926</v>
      </c>
      <c r="B938" s="71" t="s">
        <v>2847</v>
      </c>
      <c r="C938" s="71" t="s">
        <v>2848</v>
      </c>
      <c r="D938" s="44" t="s">
        <v>2849</v>
      </c>
      <c r="E938" s="27" t="s">
        <v>2845</v>
      </c>
      <c r="F938" s="44" t="s">
        <v>91</v>
      </c>
      <c r="G938" s="27" t="s">
        <v>1884</v>
      </c>
      <c r="H938" s="71">
        <v>2017</v>
      </c>
      <c r="I938" s="27">
        <v>30</v>
      </c>
      <c r="J938" s="35"/>
      <c r="K938" s="22"/>
      <c r="L938" s="37">
        <v>30</v>
      </c>
      <c r="M938" s="71"/>
      <c r="N938" s="27"/>
      <c r="O938" s="71" t="s">
        <v>2847</v>
      </c>
      <c r="P938" s="44" t="s">
        <v>100</v>
      </c>
      <c r="Q938" s="21" t="s">
        <v>84</v>
      </c>
      <c r="R938" s="21" t="s">
        <v>178</v>
      </c>
      <c r="S938" s="27" t="s">
        <v>2850</v>
      </c>
      <c r="T938" s="27">
        <v>30</v>
      </c>
      <c r="U938" s="21" t="s">
        <v>65</v>
      </c>
      <c r="V938" s="21" t="s">
        <v>66</v>
      </c>
      <c r="W938" s="27" t="s">
        <v>2850</v>
      </c>
      <c r="X938" s="50"/>
    </row>
    <row r="939" ht="81" spans="1:24">
      <c r="A939" s="97">
        <v>927</v>
      </c>
      <c r="B939" s="71" t="s">
        <v>2851</v>
      </c>
      <c r="C939" s="71" t="s">
        <v>2852</v>
      </c>
      <c r="D939" s="44" t="s">
        <v>2853</v>
      </c>
      <c r="E939" s="27" t="s">
        <v>2845</v>
      </c>
      <c r="F939" s="44" t="s">
        <v>91</v>
      </c>
      <c r="G939" s="27" t="s">
        <v>2854</v>
      </c>
      <c r="H939" s="71">
        <v>2017</v>
      </c>
      <c r="I939" s="27">
        <v>40</v>
      </c>
      <c r="J939" s="35"/>
      <c r="K939" s="22"/>
      <c r="L939" s="37">
        <v>40</v>
      </c>
      <c r="M939" s="71"/>
      <c r="N939" s="27"/>
      <c r="O939" s="71" t="s">
        <v>2847</v>
      </c>
      <c r="P939" s="44" t="s">
        <v>61</v>
      </c>
      <c r="Q939" s="21" t="s">
        <v>84</v>
      </c>
      <c r="R939" s="21" t="s">
        <v>298</v>
      </c>
      <c r="S939" s="27" t="s">
        <v>2854</v>
      </c>
      <c r="T939" s="27">
        <v>40</v>
      </c>
      <c r="U939" s="21" t="s">
        <v>65</v>
      </c>
      <c r="V939" s="21" t="s">
        <v>66</v>
      </c>
      <c r="W939" s="27" t="s">
        <v>2854</v>
      </c>
      <c r="X939" s="50"/>
    </row>
    <row r="940" ht="81" spans="1:24">
      <c r="A940" s="97">
        <v>928</v>
      </c>
      <c r="B940" s="20" t="s">
        <v>2855</v>
      </c>
      <c r="C940" s="20" t="s">
        <v>2856</v>
      </c>
      <c r="D940" s="44" t="s">
        <v>2857</v>
      </c>
      <c r="E940" s="44" t="s">
        <v>2845</v>
      </c>
      <c r="F940" s="44" t="s">
        <v>91</v>
      </c>
      <c r="G940" s="27" t="s">
        <v>2858</v>
      </c>
      <c r="H940" s="22">
        <v>2017</v>
      </c>
      <c r="I940" s="27">
        <v>33</v>
      </c>
      <c r="J940" s="35"/>
      <c r="K940" s="22"/>
      <c r="L940" s="37">
        <v>33</v>
      </c>
      <c r="M940" s="22"/>
      <c r="N940" s="27"/>
      <c r="O940" s="21" t="s">
        <v>2859</v>
      </c>
      <c r="P940" s="15" t="s">
        <v>72</v>
      </c>
      <c r="Q940" s="44" t="s">
        <v>73</v>
      </c>
      <c r="R940" s="42" t="s">
        <v>74</v>
      </c>
      <c r="S940" s="21" t="s">
        <v>2860</v>
      </c>
      <c r="T940" s="27">
        <v>33</v>
      </c>
      <c r="U940" s="21" t="s">
        <v>65</v>
      </c>
      <c r="V940" s="21" t="s">
        <v>66</v>
      </c>
      <c r="W940" s="27" t="s">
        <v>2860</v>
      </c>
      <c r="X940" s="50"/>
    </row>
    <row r="941" ht="27" spans="1:24">
      <c r="A941" s="97">
        <v>929</v>
      </c>
      <c r="B941" s="20" t="s">
        <v>2861</v>
      </c>
      <c r="C941" s="20" t="s">
        <v>2862</v>
      </c>
      <c r="D941" s="21" t="s">
        <v>2863</v>
      </c>
      <c r="E941" s="21" t="s">
        <v>57</v>
      </c>
      <c r="F941" s="21" t="s">
        <v>91</v>
      </c>
      <c r="G941" s="21" t="s">
        <v>91</v>
      </c>
      <c r="H941" s="22">
        <v>2017</v>
      </c>
      <c r="I941" s="22">
        <v>630</v>
      </c>
      <c r="J941" s="35"/>
      <c r="K941" s="22"/>
      <c r="L941" s="37">
        <v>630</v>
      </c>
      <c r="M941" s="22"/>
      <c r="N941" s="22"/>
      <c r="O941" s="21" t="s">
        <v>2861</v>
      </c>
      <c r="P941" s="21" t="s">
        <v>61</v>
      </c>
      <c r="Q941" s="21" t="s">
        <v>96</v>
      </c>
      <c r="R941" s="21" t="s">
        <v>178</v>
      </c>
      <c r="S941" s="22" t="s">
        <v>2863</v>
      </c>
      <c r="T941" s="21">
        <v>630</v>
      </c>
      <c r="U941" s="21" t="s">
        <v>65</v>
      </c>
      <c r="V941" s="21" t="s">
        <v>66</v>
      </c>
      <c r="W941" s="21" t="s">
        <v>2864</v>
      </c>
      <c r="X941" s="50"/>
    </row>
    <row r="942" ht="27" spans="1:24">
      <c r="A942" s="97">
        <v>930</v>
      </c>
      <c r="B942" s="20" t="s">
        <v>2861</v>
      </c>
      <c r="C942" s="20" t="s">
        <v>2865</v>
      </c>
      <c r="D942" s="21" t="s">
        <v>2863</v>
      </c>
      <c r="E942" s="21" t="s">
        <v>57</v>
      </c>
      <c r="F942" s="21" t="s">
        <v>91</v>
      </c>
      <c r="G942" s="21" t="s">
        <v>91</v>
      </c>
      <c r="H942" s="22">
        <v>2017</v>
      </c>
      <c r="I942" s="22">
        <v>590</v>
      </c>
      <c r="J942" s="35"/>
      <c r="K942" s="22"/>
      <c r="L942" s="37">
        <v>590</v>
      </c>
      <c r="M942" s="22"/>
      <c r="N942" s="22"/>
      <c r="O942" s="21" t="s">
        <v>2861</v>
      </c>
      <c r="P942" s="21" t="s">
        <v>61</v>
      </c>
      <c r="Q942" s="21" t="s">
        <v>96</v>
      </c>
      <c r="R942" s="21" t="s">
        <v>178</v>
      </c>
      <c r="S942" s="22" t="s">
        <v>2863</v>
      </c>
      <c r="T942" s="21">
        <v>590</v>
      </c>
      <c r="U942" s="21" t="s">
        <v>65</v>
      </c>
      <c r="V942" s="21" t="s">
        <v>66</v>
      </c>
      <c r="W942" s="21" t="s">
        <v>2864</v>
      </c>
      <c r="X942" s="50"/>
    </row>
    <row r="943" ht="189" spans="1:24">
      <c r="A943" s="97">
        <v>931</v>
      </c>
      <c r="B943" s="20" t="s">
        <v>2866</v>
      </c>
      <c r="C943" s="20" t="s">
        <v>2867</v>
      </c>
      <c r="D943" s="21" t="s">
        <v>2868</v>
      </c>
      <c r="E943" s="21" t="s">
        <v>57</v>
      </c>
      <c r="F943" s="21" t="s">
        <v>91</v>
      </c>
      <c r="G943" s="21" t="s">
        <v>2869</v>
      </c>
      <c r="H943" s="22">
        <v>2017</v>
      </c>
      <c r="I943" s="22">
        <v>230</v>
      </c>
      <c r="J943" s="35"/>
      <c r="K943" s="22">
        <v>230</v>
      </c>
      <c r="L943" s="35"/>
      <c r="M943" s="22"/>
      <c r="N943" s="22"/>
      <c r="O943" s="21" t="s">
        <v>2870</v>
      </c>
      <c r="P943" s="21" t="s">
        <v>100</v>
      </c>
      <c r="Q943" s="21" t="s">
        <v>177</v>
      </c>
      <c r="R943" s="21" t="s">
        <v>178</v>
      </c>
      <c r="S943" s="21" t="s">
        <v>2871</v>
      </c>
      <c r="T943" s="21">
        <v>230</v>
      </c>
      <c r="U943" s="21" t="s">
        <v>65</v>
      </c>
      <c r="V943" s="21" t="s">
        <v>66</v>
      </c>
      <c r="W943" s="21" t="s">
        <v>2872</v>
      </c>
      <c r="X943" s="50"/>
    </row>
    <row r="944" ht="54" spans="1:24">
      <c r="A944" s="97">
        <v>932</v>
      </c>
      <c r="B944" s="20" t="s">
        <v>2873</v>
      </c>
      <c r="C944" s="20" t="s">
        <v>2874</v>
      </c>
      <c r="D944" s="44" t="s">
        <v>2875</v>
      </c>
      <c r="E944" s="21" t="s">
        <v>57</v>
      </c>
      <c r="F944" s="63" t="s">
        <v>91</v>
      </c>
      <c r="G944" s="21" t="s">
        <v>2876</v>
      </c>
      <c r="H944" s="22">
        <v>2017</v>
      </c>
      <c r="I944" s="22">
        <v>40</v>
      </c>
      <c r="J944" s="35"/>
      <c r="K944" s="22">
        <v>40</v>
      </c>
      <c r="L944" s="35"/>
      <c r="M944" s="22"/>
      <c r="N944" s="22"/>
      <c r="O944" s="21" t="s">
        <v>57</v>
      </c>
      <c r="P944" s="21" t="s">
        <v>100</v>
      </c>
      <c r="Q944" s="21" t="s">
        <v>177</v>
      </c>
      <c r="R944" s="21" t="s">
        <v>298</v>
      </c>
      <c r="S944" s="21" t="s">
        <v>2877</v>
      </c>
      <c r="T944" s="21">
        <v>40</v>
      </c>
      <c r="U944" s="21" t="s">
        <v>65</v>
      </c>
      <c r="V944" s="21" t="s">
        <v>66</v>
      </c>
      <c r="W944" s="21" t="s">
        <v>2877</v>
      </c>
      <c r="X944" s="50"/>
    </row>
    <row r="945" ht="297" spans="1:24">
      <c r="A945" s="97">
        <v>933</v>
      </c>
      <c r="B945" s="87" t="s">
        <v>2878</v>
      </c>
      <c r="C945" s="128" t="s">
        <v>2879</v>
      </c>
      <c r="D945" s="128" t="s">
        <v>2880</v>
      </c>
      <c r="E945" s="21" t="s">
        <v>82</v>
      </c>
      <c r="F945" s="21" t="s">
        <v>91</v>
      </c>
      <c r="G945" s="21" t="s">
        <v>2881</v>
      </c>
      <c r="H945" s="22">
        <v>2018</v>
      </c>
      <c r="I945" s="130">
        <v>1650</v>
      </c>
      <c r="J945" s="35"/>
      <c r="K945" s="130">
        <v>1650</v>
      </c>
      <c r="L945" s="35"/>
      <c r="M945" s="22"/>
      <c r="N945" s="22"/>
      <c r="O945" s="21" t="s">
        <v>2821</v>
      </c>
      <c r="P945" s="21" t="s">
        <v>100</v>
      </c>
      <c r="Q945" s="21" t="s">
        <v>177</v>
      </c>
      <c r="R945" s="21" t="s">
        <v>63</v>
      </c>
      <c r="S945" s="21" t="s">
        <v>2882</v>
      </c>
      <c r="T945" s="21">
        <v>1650</v>
      </c>
      <c r="U945" s="21" t="s">
        <v>65</v>
      </c>
      <c r="V945" s="21" t="s">
        <v>66</v>
      </c>
      <c r="W945" s="128" t="s">
        <v>2883</v>
      </c>
      <c r="X945" s="50"/>
    </row>
    <row r="946" ht="27" spans="1:24">
      <c r="A946" s="97">
        <v>934</v>
      </c>
      <c r="B946" s="71" t="s">
        <v>2884</v>
      </c>
      <c r="C946" s="71" t="s">
        <v>2885</v>
      </c>
      <c r="D946" s="71" t="s">
        <v>1298</v>
      </c>
      <c r="E946" s="71" t="s">
        <v>57</v>
      </c>
      <c r="F946" s="71" t="s">
        <v>91</v>
      </c>
      <c r="G946" s="71" t="s">
        <v>1298</v>
      </c>
      <c r="H946" s="71">
        <v>2018</v>
      </c>
      <c r="I946" s="71">
        <v>10</v>
      </c>
      <c r="J946" s="35"/>
      <c r="K946" s="71">
        <v>10</v>
      </c>
      <c r="L946" s="35"/>
      <c r="M946" s="71"/>
      <c r="N946" s="71"/>
      <c r="O946" s="71" t="s">
        <v>2885</v>
      </c>
      <c r="P946" s="71" t="s">
        <v>61</v>
      </c>
      <c r="Q946" s="71" t="s">
        <v>84</v>
      </c>
      <c r="R946" s="71" t="s">
        <v>63</v>
      </c>
      <c r="S946" s="71" t="s">
        <v>1037</v>
      </c>
      <c r="T946" s="71">
        <v>10</v>
      </c>
      <c r="U946" s="71" t="s">
        <v>65</v>
      </c>
      <c r="V946" s="71" t="s">
        <v>66</v>
      </c>
      <c r="W946" s="71" t="s">
        <v>2886</v>
      </c>
      <c r="X946" s="50"/>
    </row>
    <row r="947" ht="40.5" spans="1:24">
      <c r="A947" s="97">
        <v>935</v>
      </c>
      <c r="B947" s="20" t="s">
        <v>2887</v>
      </c>
      <c r="C947" s="20" t="s">
        <v>2888</v>
      </c>
      <c r="D947" s="21" t="s">
        <v>1911</v>
      </c>
      <c r="E947" s="21" t="s">
        <v>82</v>
      </c>
      <c r="F947" s="63" t="s">
        <v>91</v>
      </c>
      <c r="G947" s="21" t="s">
        <v>91</v>
      </c>
      <c r="H947" s="22">
        <v>2018</v>
      </c>
      <c r="I947" s="22">
        <v>3</v>
      </c>
      <c r="J947" s="35"/>
      <c r="K947" s="22">
        <v>3</v>
      </c>
      <c r="L947" s="35"/>
      <c r="M947" s="22"/>
      <c r="N947" s="22"/>
      <c r="O947" s="21" t="s">
        <v>2889</v>
      </c>
      <c r="P947" s="21" t="s">
        <v>61</v>
      </c>
      <c r="Q947" s="21" t="s">
        <v>84</v>
      </c>
      <c r="R947" s="21" t="s">
        <v>298</v>
      </c>
      <c r="S947" s="21" t="s">
        <v>2890</v>
      </c>
      <c r="T947" s="21">
        <v>3</v>
      </c>
      <c r="U947" s="21" t="s">
        <v>65</v>
      </c>
      <c r="V947" s="21" t="s">
        <v>66</v>
      </c>
      <c r="W947" s="21" t="s">
        <v>2891</v>
      </c>
      <c r="X947" s="50"/>
    </row>
    <row r="948" ht="81" spans="1:24">
      <c r="A948" s="97">
        <v>936</v>
      </c>
      <c r="B948" s="20" t="s">
        <v>2892</v>
      </c>
      <c r="C948" s="20" t="s">
        <v>2893</v>
      </c>
      <c r="D948" s="21" t="s">
        <v>2894</v>
      </c>
      <c r="E948" s="21" t="s">
        <v>2845</v>
      </c>
      <c r="F948" s="44" t="s">
        <v>91</v>
      </c>
      <c r="G948" s="21" t="s">
        <v>2858</v>
      </c>
      <c r="H948" s="22">
        <v>2018</v>
      </c>
      <c r="I948" s="27">
        <v>80</v>
      </c>
      <c r="J948" s="35"/>
      <c r="K948" s="22"/>
      <c r="L948" s="37">
        <v>80</v>
      </c>
      <c r="M948" s="22"/>
      <c r="N948" s="27"/>
      <c r="O948" s="21" t="s">
        <v>2859</v>
      </c>
      <c r="P948" s="15" t="s">
        <v>72</v>
      </c>
      <c r="Q948" s="44" t="s">
        <v>73</v>
      </c>
      <c r="R948" s="42" t="s">
        <v>74</v>
      </c>
      <c r="S948" s="21" t="s">
        <v>2860</v>
      </c>
      <c r="T948" s="27">
        <v>80</v>
      </c>
      <c r="U948" s="21" t="s">
        <v>65</v>
      </c>
      <c r="V948" s="21" t="s">
        <v>66</v>
      </c>
      <c r="W948" s="27" t="s">
        <v>2860</v>
      </c>
      <c r="X948" s="50"/>
    </row>
    <row r="949" ht="27" spans="1:24">
      <c r="A949" s="97">
        <v>937</v>
      </c>
      <c r="B949" s="20" t="s">
        <v>2895</v>
      </c>
      <c r="C949" s="20" t="s">
        <v>2896</v>
      </c>
      <c r="D949" s="21" t="s">
        <v>2853</v>
      </c>
      <c r="E949" s="21" t="s">
        <v>57</v>
      </c>
      <c r="F949" s="21" t="s">
        <v>91</v>
      </c>
      <c r="G949" s="21" t="s">
        <v>91</v>
      </c>
      <c r="H949" s="22">
        <v>2018</v>
      </c>
      <c r="I949" s="22">
        <v>50</v>
      </c>
      <c r="J949" s="35"/>
      <c r="K949" s="22"/>
      <c r="L949" s="37">
        <v>50</v>
      </c>
      <c r="M949" s="22"/>
      <c r="N949" s="22"/>
      <c r="O949" s="21" t="s">
        <v>2895</v>
      </c>
      <c r="P949" s="21" t="s">
        <v>100</v>
      </c>
      <c r="Q949" s="21" t="s">
        <v>177</v>
      </c>
      <c r="R949" s="21" t="s">
        <v>298</v>
      </c>
      <c r="S949" s="22" t="s">
        <v>2853</v>
      </c>
      <c r="T949" s="21">
        <v>50</v>
      </c>
      <c r="U949" s="21" t="s">
        <v>65</v>
      </c>
      <c r="V949" s="21" t="s">
        <v>66</v>
      </c>
      <c r="W949" s="21" t="s">
        <v>2897</v>
      </c>
      <c r="X949" s="50"/>
    </row>
    <row r="950" ht="67.5" spans="1:24">
      <c r="A950" s="97">
        <v>938</v>
      </c>
      <c r="B950" s="20" t="s">
        <v>2898</v>
      </c>
      <c r="C950" s="20" t="s">
        <v>2899</v>
      </c>
      <c r="D950" s="21" t="s">
        <v>2900</v>
      </c>
      <c r="E950" s="21" t="s">
        <v>57</v>
      </c>
      <c r="F950" s="21" t="s">
        <v>91</v>
      </c>
      <c r="G950" s="21" t="s">
        <v>91</v>
      </c>
      <c r="H950" s="22">
        <v>2018</v>
      </c>
      <c r="I950" s="22">
        <v>1830</v>
      </c>
      <c r="J950" s="35"/>
      <c r="K950" s="22"/>
      <c r="L950" s="37">
        <v>1830</v>
      </c>
      <c r="M950" s="22"/>
      <c r="N950" s="22"/>
      <c r="O950" s="21" t="s">
        <v>2898</v>
      </c>
      <c r="P950" s="21" t="s">
        <v>61</v>
      </c>
      <c r="Q950" s="21" t="s">
        <v>96</v>
      </c>
      <c r="R950" s="21" t="s">
        <v>178</v>
      </c>
      <c r="S950" s="22" t="s">
        <v>2900</v>
      </c>
      <c r="T950" s="21">
        <v>1830</v>
      </c>
      <c r="U950" s="21" t="s">
        <v>65</v>
      </c>
      <c r="V950" s="21" t="s">
        <v>66</v>
      </c>
      <c r="W950" s="21" t="s">
        <v>2864</v>
      </c>
      <c r="X950" s="50"/>
    </row>
    <row r="951" ht="27" spans="1:24">
      <c r="A951" s="97">
        <v>939</v>
      </c>
      <c r="B951" s="20" t="s">
        <v>1295</v>
      </c>
      <c r="C951" s="20" t="s">
        <v>2901</v>
      </c>
      <c r="D951" s="20" t="s">
        <v>2902</v>
      </c>
      <c r="E951" s="21" t="s">
        <v>57</v>
      </c>
      <c r="F951" s="21" t="s">
        <v>91</v>
      </c>
      <c r="G951" s="21" t="s">
        <v>91</v>
      </c>
      <c r="H951" s="36">
        <v>2018</v>
      </c>
      <c r="I951" s="36">
        <v>172</v>
      </c>
      <c r="J951" s="35"/>
      <c r="K951" s="36">
        <v>172</v>
      </c>
      <c r="L951" s="35"/>
      <c r="M951" s="36"/>
      <c r="N951" s="36"/>
      <c r="O951" s="21" t="s">
        <v>1295</v>
      </c>
      <c r="P951" s="21" t="s">
        <v>61</v>
      </c>
      <c r="Q951" s="21" t="s">
        <v>96</v>
      </c>
      <c r="R951" s="21" t="s">
        <v>178</v>
      </c>
      <c r="S951" s="22" t="s">
        <v>2902</v>
      </c>
      <c r="T951" s="21">
        <v>172</v>
      </c>
      <c r="U951" s="21" t="s">
        <v>65</v>
      </c>
      <c r="V951" s="21" t="s">
        <v>66</v>
      </c>
      <c r="W951" s="21" t="s">
        <v>2864</v>
      </c>
      <c r="X951" s="50"/>
    </row>
    <row r="952" ht="27" spans="1:24">
      <c r="A952" s="97">
        <v>940</v>
      </c>
      <c r="B952" s="71" t="s">
        <v>2884</v>
      </c>
      <c r="C952" s="71" t="s">
        <v>2903</v>
      </c>
      <c r="D952" s="71" t="s">
        <v>2801</v>
      </c>
      <c r="E952" s="71" t="s">
        <v>57</v>
      </c>
      <c r="F952" s="71" t="s">
        <v>91</v>
      </c>
      <c r="G952" s="71" t="s">
        <v>91</v>
      </c>
      <c r="H952" s="71">
        <v>2018</v>
      </c>
      <c r="I952" s="71">
        <v>3</v>
      </c>
      <c r="J952" s="35"/>
      <c r="K952" s="71">
        <v>3</v>
      </c>
      <c r="L952" s="35"/>
      <c r="M952" s="71"/>
      <c r="N952" s="71"/>
      <c r="O952" s="71" t="s">
        <v>2903</v>
      </c>
      <c r="P952" s="71" t="s">
        <v>61</v>
      </c>
      <c r="Q952" s="71" t="s">
        <v>84</v>
      </c>
      <c r="R952" s="71" t="s">
        <v>178</v>
      </c>
      <c r="S952" s="71" t="s">
        <v>2904</v>
      </c>
      <c r="T952" s="71">
        <v>3</v>
      </c>
      <c r="U952" s="71" t="s">
        <v>65</v>
      </c>
      <c r="V952" s="71" t="s">
        <v>66</v>
      </c>
      <c r="W952" s="71" t="s">
        <v>2842</v>
      </c>
      <c r="X952" s="50"/>
    </row>
    <row r="953" ht="27" spans="1:24">
      <c r="A953" s="97">
        <v>941</v>
      </c>
      <c r="B953" s="71" t="s">
        <v>2884</v>
      </c>
      <c r="C953" s="71" t="s">
        <v>2905</v>
      </c>
      <c r="D953" s="71" t="s">
        <v>2906</v>
      </c>
      <c r="E953" s="71" t="s">
        <v>57</v>
      </c>
      <c r="F953" s="71" t="s">
        <v>91</v>
      </c>
      <c r="G953" s="71" t="s">
        <v>2907</v>
      </c>
      <c r="H953" s="71">
        <v>2018</v>
      </c>
      <c r="I953" s="71">
        <v>40</v>
      </c>
      <c r="J953" s="35"/>
      <c r="K953" s="71">
        <v>40</v>
      </c>
      <c r="L953" s="35"/>
      <c r="M953" s="71"/>
      <c r="N953" s="71"/>
      <c r="O953" s="71" t="s">
        <v>2905</v>
      </c>
      <c r="P953" s="71" t="s">
        <v>61</v>
      </c>
      <c r="Q953" s="71" t="s">
        <v>84</v>
      </c>
      <c r="R953" s="71" t="s">
        <v>178</v>
      </c>
      <c r="S953" s="71" t="s">
        <v>2908</v>
      </c>
      <c r="T953" s="71">
        <v>40</v>
      </c>
      <c r="U953" s="71" t="s">
        <v>65</v>
      </c>
      <c r="V953" s="71" t="s">
        <v>66</v>
      </c>
      <c r="W953" s="71" t="s">
        <v>2842</v>
      </c>
      <c r="X953" s="50"/>
    </row>
    <row r="954" ht="27" spans="1:24">
      <c r="A954" s="97">
        <v>942</v>
      </c>
      <c r="B954" s="71" t="s">
        <v>2909</v>
      </c>
      <c r="C954" s="71" t="s">
        <v>2910</v>
      </c>
      <c r="D954" s="71" t="s">
        <v>2265</v>
      </c>
      <c r="E954" s="71" t="s">
        <v>57</v>
      </c>
      <c r="F954" s="71" t="s">
        <v>91</v>
      </c>
      <c r="G954" s="71" t="s">
        <v>2265</v>
      </c>
      <c r="H954" s="71">
        <v>2018</v>
      </c>
      <c r="I954" s="71">
        <v>354</v>
      </c>
      <c r="J954" s="35"/>
      <c r="K954" s="71">
        <v>354</v>
      </c>
      <c r="L954" s="35"/>
      <c r="M954" s="71"/>
      <c r="N954" s="71"/>
      <c r="O954" s="71" t="s">
        <v>2909</v>
      </c>
      <c r="P954" s="71" t="s">
        <v>61</v>
      </c>
      <c r="Q954" s="71" t="s">
        <v>62</v>
      </c>
      <c r="R954" s="71" t="s">
        <v>63</v>
      </c>
      <c r="S954" s="71" t="s">
        <v>2911</v>
      </c>
      <c r="T954" s="71">
        <v>354</v>
      </c>
      <c r="U954" s="71" t="s">
        <v>65</v>
      </c>
      <c r="V954" s="71" t="s">
        <v>66</v>
      </c>
      <c r="W954" s="71" t="s">
        <v>2842</v>
      </c>
      <c r="X954" s="50"/>
    </row>
    <row r="955" ht="27" spans="1:24">
      <c r="A955" s="97">
        <v>943</v>
      </c>
      <c r="B955" s="71" t="s">
        <v>2912</v>
      </c>
      <c r="C955" s="71" t="s">
        <v>2913</v>
      </c>
      <c r="D955" s="71" t="s">
        <v>2265</v>
      </c>
      <c r="E955" s="71" t="s">
        <v>57</v>
      </c>
      <c r="F955" s="71" t="s">
        <v>91</v>
      </c>
      <c r="G955" s="71" t="s">
        <v>2265</v>
      </c>
      <c r="H955" s="71">
        <v>2018</v>
      </c>
      <c r="I955" s="71">
        <v>360</v>
      </c>
      <c r="J955" s="35"/>
      <c r="K955" s="71">
        <v>360</v>
      </c>
      <c r="L955" s="35"/>
      <c r="M955" s="71"/>
      <c r="N955" s="71"/>
      <c r="O955" s="71" t="s">
        <v>2912</v>
      </c>
      <c r="P955" s="71" t="s">
        <v>61</v>
      </c>
      <c r="Q955" s="71" t="s">
        <v>62</v>
      </c>
      <c r="R955" s="71" t="s">
        <v>63</v>
      </c>
      <c r="S955" s="71" t="s">
        <v>2911</v>
      </c>
      <c r="T955" s="71">
        <v>360</v>
      </c>
      <c r="U955" s="71" t="s">
        <v>65</v>
      </c>
      <c r="V955" s="71" t="s">
        <v>66</v>
      </c>
      <c r="W955" s="71" t="s">
        <v>2842</v>
      </c>
      <c r="X955" s="50"/>
    </row>
    <row r="956" ht="27" spans="1:24">
      <c r="A956" s="97">
        <v>944</v>
      </c>
      <c r="B956" s="71" t="s">
        <v>2914</v>
      </c>
      <c r="C956" s="71" t="s">
        <v>2915</v>
      </c>
      <c r="D956" s="71" t="s">
        <v>1941</v>
      </c>
      <c r="E956" s="71" t="s">
        <v>57</v>
      </c>
      <c r="F956" s="71" t="s">
        <v>91</v>
      </c>
      <c r="G956" s="71" t="s">
        <v>1941</v>
      </c>
      <c r="H956" s="71">
        <v>2018</v>
      </c>
      <c r="I956" s="71">
        <v>80</v>
      </c>
      <c r="J956" s="35"/>
      <c r="K956" s="71">
        <v>80</v>
      </c>
      <c r="L956" s="35"/>
      <c r="M956" s="71"/>
      <c r="N956" s="71"/>
      <c r="O956" s="71" t="s">
        <v>2914</v>
      </c>
      <c r="P956" s="71" t="s">
        <v>61</v>
      </c>
      <c r="Q956" s="71" t="s">
        <v>62</v>
      </c>
      <c r="R956" s="71" t="s">
        <v>63</v>
      </c>
      <c r="S956" s="71" t="s">
        <v>2916</v>
      </c>
      <c r="T956" s="71">
        <v>80</v>
      </c>
      <c r="U956" s="71" t="s">
        <v>65</v>
      </c>
      <c r="V956" s="71" t="s">
        <v>66</v>
      </c>
      <c r="W956" s="71" t="s">
        <v>2917</v>
      </c>
      <c r="X956" s="50"/>
    </row>
    <row r="957" ht="40.5" spans="1:24">
      <c r="A957" s="97">
        <v>945</v>
      </c>
      <c r="B957" s="21" t="s">
        <v>2918</v>
      </c>
      <c r="C957" s="20" t="s">
        <v>2919</v>
      </c>
      <c r="D957" s="21" t="s">
        <v>2920</v>
      </c>
      <c r="E957" s="21" t="s">
        <v>82</v>
      </c>
      <c r="F957" s="21" t="s">
        <v>91</v>
      </c>
      <c r="G957" s="21" t="s">
        <v>2840</v>
      </c>
      <c r="H957" s="22">
        <v>2018</v>
      </c>
      <c r="I957" s="22">
        <v>450</v>
      </c>
      <c r="J957" s="35"/>
      <c r="K957" s="22">
        <v>450</v>
      </c>
      <c r="L957" s="35"/>
      <c r="M957" s="22"/>
      <c r="N957" s="22"/>
      <c r="O957" s="21" t="s">
        <v>2921</v>
      </c>
      <c r="P957" s="21" t="s">
        <v>100</v>
      </c>
      <c r="Q957" s="44" t="s">
        <v>177</v>
      </c>
      <c r="R957" s="21" t="s">
        <v>178</v>
      </c>
      <c r="S957" s="22" t="s">
        <v>75</v>
      </c>
      <c r="T957" s="21">
        <v>450</v>
      </c>
      <c r="U957" s="21" t="s">
        <v>65</v>
      </c>
      <c r="V957" s="21" t="s">
        <v>66</v>
      </c>
      <c r="W957" s="21" t="s">
        <v>2807</v>
      </c>
      <c r="X957" s="50"/>
    </row>
    <row r="958" ht="135" spans="1:24">
      <c r="A958" s="97">
        <v>946</v>
      </c>
      <c r="B958" s="15" t="s">
        <v>2922</v>
      </c>
      <c r="C958" s="71" t="s">
        <v>2923</v>
      </c>
      <c r="D958" s="15" t="s">
        <v>2924</v>
      </c>
      <c r="E958" s="21" t="s">
        <v>82</v>
      </c>
      <c r="F958" s="63" t="s">
        <v>91</v>
      </c>
      <c r="G958" s="21" t="s">
        <v>861</v>
      </c>
      <c r="H958" s="22">
        <v>2019</v>
      </c>
      <c r="I958" s="27">
        <v>400</v>
      </c>
      <c r="J958" s="35"/>
      <c r="K958" s="27"/>
      <c r="L958" s="37">
        <v>400</v>
      </c>
      <c r="M958" s="27"/>
      <c r="N958" s="27"/>
      <c r="O958" s="15" t="s">
        <v>2925</v>
      </c>
      <c r="P958" s="15" t="s">
        <v>100</v>
      </c>
      <c r="Q958" s="21" t="s">
        <v>177</v>
      </c>
      <c r="R958" s="21" t="s">
        <v>178</v>
      </c>
      <c r="S958" s="15" t="s">
        <v>2926</v>
      </c>
      <c r="T958" s="27">
        <v>400</v>
      </c>
      <c r="U958" s="21" t="s">
        <v>65</v>
      </c>
      <c r="V958" s="15" t="s">
        <v>66</v>
      </c>
      <c r="W958" s="15" t="s">
        <v>861</v>
      </c>
      <c r="X958" s="50"/>
    </row>
    <row r="959" ht="364.5" spans="1:24">
      <c r="A959" s="97">
        <v>947</v>
      </c>
      <c r="B959" s="128" t="s">
        <v>2927</v>
      </c>
      <c r="C959" s="128" t="s">
        <v>2928</v>
      </c>
      <c r="D959" s="87" t="s">
        <v>2929</v>
      </c>
      <c r="E959" s="21" t="s">
        <v>82</v>
      </c>
      <c r="F959" s="21" t="s">
        <v>91</v>
      </c>
      <c r="G959" s="21" t="s">
        <v>2930</v>
      </c>
      <c r="H959" s="22">
        <v>2019</v>
      </c>
      <c r="I959" s="130">
        <v>2500</v>
      </c>
      <c r="J959" s="35"/>
      <c r="K959" s="130">
        <v>1000</v>
      </c>
      <c r="L959" s="37">
        <v>1500</v>
      </c>
      <c r="M959" s="22"/>
      <c r="N959" s="22"/>
      <c r="O959" s="21" t="s">
        <v>2821</v>
      </c>
      <c r="P959" s="21" t="s">
        <v>100</v>
      </c>
      <c r="Q959" s="21" t="s">
        <v>177</v>
      </c>
      <c r="R959" s="21" t="s">
        <v>63</v>
      </c>
      <c r="S959" s="21" t="s">
        <v>2931</v>
      </c>
      <c r="T959" s="21">
        <v>1559</v>
      </c>
      <c r="U959" s="21" t="s">
        <v>65</v>
      </c>
      <c r="V959" s="21" t="s">
        <v>66</v>
      </c>
      <c r="W959" s="128" t="s">
        <v>2932</v>
      </c>
      <c r="X959" s="50"/>
    </row>
    <row r="960" ht="108" spans="1:24">
      <c r="A960" s="97">
        <v>948</v>
      </c>
      <c r="B960" s="71" t="s">
        <v>2933</v>
      </c>
      <c r="C960" s="71" t="s">
        <v>2934</v>
      </c>
      <c r="D960" s="71" t="s">
        <v>2935</v>
      </c>
      <c r="E960" s="71" t="s">
        <v>82</v>
      </c>
      <c r="F960" s="71" t="s">
        <v>91</v>
      </c>
      <c r="G960" s="71" t="s">
        <v>1298</v>
      </c>
      <c r="H960" s="71">
        <v>2019</v>
      </c>
      <c r="I960" s="71">
        <v>500</v>
      </c>
      <c r="J960" s="35"/>
      <c r="K960" s="71">
        <v>500</v>
      </c>
      <c r="L960" s="35"/>
      <c r="M960" s="71"/>
      <c r="N960" s="71"/>
      <c r="O960" s="71" t="s">
        <v>2933</v>
      </c>
      <c r="P960" s="71" t="s">
        <v>61</v>
      </c>
      <c r="Q960" s="71" t="s">
        <v>84</v>
      </c>
      <c r="R960" s="71" t="s">
        <v>63</v>
      </c>
      <c r="S960" s="71" t="s">
        <v>2936</v>
      </c>
      <c r="T960" s="71">
        <v>500</v>
      </c>
      <c r="U960" s="71" t="s">
        <v>65</v>
      </c>
      <c r="V960" s="71" t="s">
        <v>66</v>
      </c>
      <c r="W960" s="71" t="s">
        <v>2886</v>
      </c>
      <c r="X960" s="50"/>
    </row>
    <row r="961" ht="94.5" spans="1:24">
      <c r="A961" s="97">
        <v>949</v>
      </c>
      <c r="B961" s="128" t="s">
        <v>2937</v>
      </c>
      <c r="C961" s="128" t="s">
        <v>2938</v>
      </c>
      <c r="D961" s="128" t="s">
        <v>2939</v>
      </c>
      <c r="E961" s="21" t="s">
        <v>82</v>
      </c>
      <c r="F961" s="21" t="s">
        <v>91</v>
      </c>
      <c r="G961" s="21" t="s">
        <v>2940</v>
      </c>
      <c r="H961" s="22">
        <v>2020</v>
      </c>
      <c r="I961" s="130">
        <v>500</v>
      </c>
      <c r="J961" s="35"/>
      <c r="K961" s="130">
        <v>500</v>
      </c>
      <c r="L961" s="35"/>
      <c r="M961" s="22"/>
      <c r="N961" s="22"/>
      <c r="O961" s="21" t="s">
        <v>2821</v>
      </c>
      <c r="P961" s="21" t="s">
        <v>100</v>
      </c>
      <c r="Q961" s="21" t="s">
        <v>177</v>
      </c>
      <c r="R961" s="21" t="s">
        <v>63</v>
      </c>
      <c r="S961" s="21" t="s">
        <v>2941</v>
      </c>
      <c r="T961" s="21">
        <v>500</v>
      </c>
      <c r="U961" s="21" t="s">
        <v>65</v>
      </c>
      <c r="V961" s="21" t="s">
        <v>66</v>
      </c>
      <c r="W961" s="128" t="s">
        <v>2942</v>
      </c>
      <c r="X961" s="50"/>
    </row>
    <row r="962" ht="40.5" spans="1:24">
      <c r="A962" s="97">
        <v>950</v>
      </c>
      <c r="B962" s="20" t="s">
        <v>2943</v>
      </c>
      <c r="C962" s="20" t="s">
        <v>2944</v>
      </c>
      <c r="D962" s="44" t="s">
        <v>2945</v>
      </c>
      <c r="E962" s="21" t="s">
        <v>82</v>
      </c>
      <c r="F962" s="63" t="s">
        <v>91</v>
      </c>
      <c r="G962" s="21" t="s">
        <v>2827</v>
      </c>
      <c r="H962" s="22">
        <v>2020</v>
      </c>
      <c r="I962" s="22">
        <v>160</v>
      </c>
      <c r="J962" s="35"/>
      <c r="K962" s="22">
        <v>160</v>
      </c>
      <c r="L962" s="35"/>
      <c r="M962" s="22"/>
      <c r="N962" s="22"/>
      <c r="O962" s="20" t="s">
        <v>2943</v>
      </c>
      <c r="P962" s="44" t="s">
        <v>100</v>
      </c>
      <c r="Q962" s="21" t="s">
        <v>177</v>
      </c>
      <c r="R962" s="21" t="s">
        <v>178</v>
      </c>
      <c r="S962" s="21" t="s">
        <v>2827</v>
      </c>
      <c r="T962" s="22">
        <v>160</v>
      </c>
      <c r="U962" s="21" t="s">
        <v>65</v>
      </c>
      <c r="V962" s="21" t="s">
        <v>66</v>
      </c>
      <c r="W962" s="44" t="s">
        <v>2946</v>
      </c>
      <c r="X962" s="50"/>
    </row>
    <row r="963" ht="40.5" spans="1:24">
      <c r="A963" s="97">
        <v>951</v>
      </c>
      <c r="B963" s="21" t="s">
        <v>2918</v>
      </c>
      <c r="C963" s="20" t="s">
        <v>2947</v>
      </c>
      <c r="D963" s="21" t="s">
        <v>2920</v>
      </c>
      <c r="E963" s="21" t="s">
        <v>82</v>
      </c>
      <c r="F963" s="21" t="s">
        <v>91</v>
      </c>
      <c r="G963" s="21" t="s">
        <v>2840</v>
      </c>
      <c r="H963" s="22">
        <v>2020</v>
      </c>
      <c r="I963" s="22">
        <v>650</v>
      </c>
      <c r="J963" s="35"/>
      <c r="K963" s="22">
        <v>650</v>
      </c>
      <c r="L963" s="35"/>
      <c r="M963" s="22"/>
      <c r="N963" s="22"/>
      <c r="O963" s="21" t="s">
        <v>2921</v>
      </c>
      <c r="P963" s="21" t="s">
        <v>100</v>
      </c>
      <c r="Q963" s="44" t="s">
        <v>177</v>
      </c>
      <c r="R963" s="21" t="s">
        <v>178</v>
      </c>
      <c r="S963" s="22" t="s">
        <v>75</v>
      </c>
      <c r="T963" s="21">
        <v>650</v>
      </c>
      <c r="U963" s="21" t="s">
        <v>65</v>
      </c>
      <c r="V963" s="21" t="s">
        <v>66</v>
      </c>
      <c r="W963" s="21" t="s">
        <v>2807</v>
      </c>
      <c r="X963" s="50"/>
    </row>
    <row r="964" ht="27" spans="1:24">
      <c r="A964" s="97">
        <v>952</v>
      </c>
      <c r="B964" s="20" t="s">
        <v>2948</v>
      </c>
      <c r="C964" s="20" t="s">
        <v>2949</v>
      </c>
      <c r="D964" s="21" t="s">
        <v>2849</v>
      </c>
      <c r="E964" s="21" t="s">
        <v>57</v>
      </c>
      <c r="F964" s="21" t="s">
        <v>114</v>
      </c>
      <c r="G964" s="21" t="s">
        <v>1884</v>
      </c>
      <c r="H964" s="22">
        <v>2016</v>
      </c>
      <c r="I964" s="22">
        <v>45</v>
      </c>
      <c r="J964" s="35"/>
      <c r="K964" s="22"/>
      <c r="L964" s="37">
        <v>45</v>
      </c>
      <c r="M964" s="22"/>
      <c r="N964" s="22"/>
      <c r="O964" s="21" t="s">
        <v>2950</v>
      </c>
      <c r="P964" s="21" t="s">
        <v>61</v>
      </c>
      <c r="Q964" s="21" t="s">
        <v>62</v>
      </c>
      <c r="R964" s="21" t="s">
        <v>63</v>
      </c>
      <c r="S964" s="21" t="s">
        <v>1884</v>
      </c>
      <c r="T964" s="21">
        <v>40.2233</v>
      </c>
      <c r="U964" s="21" t="s">
        <v>65</v>
      </c>
      <c r="V964" s="21" t="s">
        <v>66</v>
      </c>
      <c r="W964" s="21" t="s">
        <v>2849</v>
      </c>
      <c r="X964" s="50"/>
    </row>
    <row r="965" ht="27" spans="1:24">
      <c r="A965" s="97">
        <v>953</v>
      </c>
      <c r="B965" s="20" t="s">
        <v>2951</v>
      </c>
      <c r="C965" s="20" t="s">
        <v>2952</v>
      </c>
      <c r="D965" s="21" t="s">
        <v>2849</v>
      </c>
      <c r="E965" s="21" t="s">
        <v>57</v>
      </c>
      <c r="F965" s="21" t="s">
        <v>114</v>
      </c>
      <c r="G965" s="21" t="s">
        <v>1884</v>
      </c>
      <c r="H965" s="22">
        <v>2016</v>
      </c>
      <c r="I965" s="22">
        <v>153</v>
      </c>
      <c r="J965" s="35"/>
      <c r="K965" s="22"/>
      <c r="L965" s="37">
        <v>153</v>
      </c>
      <c r="M965" s="22"/>
      <c r="N965" s="22"/>
      <c r="O965" s="21" t="s">
        <v>2953</v>
      </c>
      <c r="P965" s="21" t="s">
        <v>61</v>
      </c>
      <c r="Q965" s="21" t="s">
        <v>62</v>
      </c>
      <c r="R965" s="21" t="s">
        <v>63</v>
      </c>
      <c r="S965" s="21" t="s">
        <v>1884</v>
      </c>
      <c r="T965" s="21">
        <v>118.984</v>
      </c>
      <c r="U965" s="21" t="s">
        <v>65</v>
      </c>
      <c r="V965" s="21" t="s">
        <v>66</v>
      </c>
      <c r="W965" s="21" t="s">
        <v>2849</v>
      </c>
      <c r="X965" s="50"/>
    </row>
    <row r="966" ht="27" spans="1:24">
      <c r="A966" s="97">
        <v>954</v>
      </c>
      <c r="B966" s="20" t="s">
        <v>2954</v>
      </c>
      <c r="C966" s="20" t="s">
        <v>2955</v>
      </c>
      <c r="D966" s="21" t="s">
        <v>2956</v>
      </c>
      <c r="E966" s="21" t="s">
        <v>57</v>
      </c>
      <c r="F966" s="21" t="s">
        <v>114</v>
      </c>
      <c r="G966" s="21" t="s">
        <v>1884</v>
      </c>
      <c r="H966" s="22">
        <v>2016</v>
      </c>
      <c r="I966" s="22">
        <v>54</v>
      </c>
      <c r="J966" s="35"/>
      <c r="K966" s="22"/>
      <c r="L966" s="37">
        <v>54</v>
      </c>
      <c r="M966" s="22"/>
      <c r="N966" s="22"/>
      <c r="O966" s="21" t="s">
        <v>2957</v>
      </c>
      <c r="P966" s="21" t="s">
        <v>61</v>
      </c>
      <c r="Q966" s="21" t="s">
        <v>62</v>
      </c>
      <c r="R966" s="21" t="s">
        <v>63</v>
      </c>
      <c r="S966" s="21" t="s">
        <v>1884</v>
      </c>
      <c r="T966" s="21">
        <v>44.92875</v>
      </c>
      <c r="U966" s="21" t="s">
        <v>65</v>
      </c>
      <c r="V966" s="21" t="s">
        <v>66</v>
      </c>
      <c r="W966" s="21" t="s">
        <v>2956</v>
      </c>
      <c r="X966" s="50"/>
    </row>
    <row r="967" ht="27" spans="1:24">
      <c r="A967" s="97">
        <v>955</v>
      </c>
      <c r="B967" s="20" t="s">
        <v>2958</v>
      </c>
      <c r="C967" s="20" t="s">
        <v>2959</v>
      </c>
      <c r="D967" s="21" t="s">
        <v>2960</v>
      </c>
      <c r="E967" s="21" t="s">
        <v>57</v>
      </c>
      <c r="F967" s="21" t="s">
        <v>114</v>
      </c>
      <c r="G967" s="21" t="s">
        <v>1884</v>
      </c>
      <c r="H967" s="22">
        <v>2016</v>
      </c>
      <c r="I967" s="22">
        <v>169.515</v>
      </c>
      <c r="J967" s="35"/>
      <c r="K967" s="22"/>
      <c r="L967" s="37">
        <v>169.515</v>
      </c>
      <c r="M967" s="22"/>
      <c r="N967" s="22"/>
      <c r="O967" s="21" t="s">
        <v>2961</v>
      </c>
      <c r="P967" s="21" t="s">
        <v>61</v>
      </c>
      <c r="Q967" s="21" t="s">
        <v>62</v>
      </c>
      <c r="R967" s="21" t="s">
        <v>63</v>
      </c>
      <c r="S967" s="21" t="s">
        <v>1884</v>
      </c>
      <c r="T967" s="22">
        <v>153.2642</v>
      </c>
      <c r="U967" s="21" t="s">
        <v>65</v>
      </c>
      <c r="V967" s="21" t="s">
        <v>66</v>
      </c>
      <c r="W967" s="21" t="s">
        <v>2960</v>
      </c>
      <c r="X967" s="50"/>
    </row>
    <row r="968" ht="27" spans="1:24">
      <c r="A968" s="97">
        <v>956</v>
      </c>
      <c r="B968" s="20" t="s">
        <v>2962</v>
      </c>
      <c r="C968" s="20" t="s">
        <v>2963</v>
      </c>
      <c r="D968" s="21" t="s">
        <v>2964</v>
      </c>
      <c r="E968" s="21" t="s">
        <v>57</v>
      </c>
      <c r="F968" s="21" t="s">
        <v>114</v>
      </c>
      <c r="G968" s="21" t="s">
        <v>1884</v>
      </c>
      <c r="H968" s="22">
        <v>2017</v>
      </c>
      <c r="I968" s="22">
        <v>4.033</v>
      </c>
      <c r="J968" s="35"/>
      <c r="K968" s="22"/>
      <c r="L968" s="37">
        <v>4.033</v>
      </c>
      <c r="M968" s="22"/>
      <c r="N968" s="22"/>
      <c r="O968" s="21" t="s">
        <v>2965</v>
      </c>
      <c r="P968" s="21" t="s">
        <v>61</v>
      </c>
      <c r="Q968" s="21" t="s">
        <v>62</v>
      </c>
      <c r="R968" s="21" t="s">
        <v>63</v>
      </c>
      <c r="S968" s="21" t="s">
        <v>1884</v>
      </c>
      <c r="T968" s="21">
        <v>4.033</v>
      </c>
      <c r="U968" s="21" t="s">
        <v>65</v>
      </c>
      <c r="V968" s="21" t="s">
        <v>66</v>
      </c>
      <c r="W968" s="21" t="s">
        <v>2964</v>
      </c>
      <c r="X968" s="50"/>
    </row>
    <row r="969" ht="27" spans="1:24">
      <c r="A969" s="97">
        <v>957</v>
      </c>
      <c r="B969" s="20" t="s">
        <v>2966</v>
      </c>
      <c r="C969" s="20" t="s">
        <v>2967</v>
      </c>
      <c r="D969" s="21" t="s">
        <v>2968</v>
      </c>
      <c r="E969" s="21" t="s">
        <v>57</v>
      </c>
      <c r="F969" s="21" t="s">
        <v>114</v>
      </c>
      <c r="G969" s="21" t="s">
        <v>1884</v>
      </c>
      <c r="H969" s="22">
        <v>2018</v>
      </c>
      <c r="I969" s="22">
        <v>78.615</v>
      </c>
      <c r="J969" s="35"/>
      <c r="K969" s="22"/>
      <c r="L969" s="37">
        <v>78.615</v>
      </c>
      <c r="M969" s="22"/>
      <c r="N969" s="22"/>
      <c r="O969" s="21" t="s">
        <v>2969</v>
      </c>
      <c r="P969" s="21" t="s">
        <v>61</v>
      </c>
      <c r="Q969" s="21" t="s">
        <v>62</v>
      </c>
      <c r="R969" s="21" t="s">
        <v>63</v>
      </c>
      <c r="S969" s="21" t="s">
        <v>1884</v>
      </c>
      <c r="T969" s="43">
        <v>72.9221</v>
      </c>
      <c r="U969" s="21" t="s">
        <v>65</v>
      </c>
      <c r="V969" s="21" t="s">
        <v>66</v>
      </c>
      <c r="W969" s="21" t="s">
        <v>2968</v>
      </c>
      <c r="X969" s="50"/>
    </row>
    <row r="970" ht="27" spans="1:24">
      <c r="A970" s="97">
        <v>958</v>
      </c>
      <c r="B970" s="20" t="s">
        <v>2970</v>
      </c>
      <c r="C970" s="20" t="s">
        <v>2971</v>
      </c>
      <c r="D970" s="21" t="s">
        <v>2972</v>
      </c>
      <c r="E970" s="21" t="s">
        <v>57</v>
      </c>
      <c r="F970" s="21" t="s">
        <v>114</v>
      </c>
      <c r="G970" s="21" t="s">
        <v>1884</v>
      </c>
      <c r="H970" s="22">
        <v>2018</v>
      </c>
      <c r="I970" s="22">
        <v>148.5</v>
      </c>
      <c r="J970" s="35"/>
      <c r="K970" s="22"/>
      <c r="L970" s="37">
        <v>148.5</v>
      </c>
      <c r="M970" s="22"/>
      <c r="N970" s="22"/>
      <c r="O970" s="21" t="s">
        <v>2973</v>
      </c>
      <c r="P970" s="21" t="s">
        <v>61</v>
      </c>
      <c r="Q970" s="21" t="s">
        <v>62</v>
      </c>
      <c r="R970" s="21" t="s">
        <v>63</v>
      </c>
      <c r="S970" s="21" t="s">
        <v>1884</v>
      </c>
      <c r="T970" s="43">
        <v>141.8596</v>
      </c>
      <c r="U970" s="21" t="s">
        <v>65</v>
      </c>
      <c r="V970" s="21" t="s">
        <v>66</v>
      </c>
      <c r="W970" s="21" t="s">
        <v>2972</v>
      </c>
      <c r="X970" s="50"/>
    </row>
    <row r="971" ht="27" spans="1:24">
      <c r="A971" s="97">
        <v>959</v>
      </c>
      <c r="B971" s="20" t="s">
        <v>2974</v>
      </c>
      <c r="C971" s="20" t="s">
        <v>2975</v>
      </c>
      <c r="D971" s="21" t="s">
        <v>2968</v>
      </c>
      <c r="E971" s="21" t="s">
        <v>57</v>
      </c>
      <c r="F971" s="21" t="s">
        <v>114</v>
      </c>
      <c r="G971" s="21" t="s">
        <v>1884</v>
      </c>
      <c r="H971" s="22">
        <v>2017</v>
      </c>
      <c r="I971" s="22">
        <v>17.925</v>
      </c>
      <c r="J971" s="35"/>
      <c r="K971" s="22"/>
      <c r="L971" s="37">
        <v>17.925</v>
      </c>
      <c r="M971" s="22"/>
      <c r="N971" s="22"/>
      <c r="O971" s="21" t="s">
        <v>2976</v>
      </c>
      <c r="P971" s="21" t="s">
        <v>61</v>
      </c>
      <c r="Q971" s="21" t="s">
        <v>62</v>
      </c>
      <c r="R971" s="21" t="s">
        <v>63</v>
      </c>
      <c r="S971" s="21" t="s">
        <v>1884</v>
      </c>
      <c r="T971" s="21">
        <v>17.925</v>
      </c>
      <c r="U971" s="21" t="s">
        <v>65</v>
      </c>
      <c r="V971" s="21" t="s">
        <v>66</v>
      </c>
      <c r="W971" s="21" t="s">
        <v>2968</v>
      </c>
      <c r="X971" s="50"/>
    </row>
    <row r="972" ht="27" spans="1:24">
      <c r="A972" s="97">
        <v>960</v>
      </c>
      <c r="B972" s="20" t="s">
        <v>2977</v>
      </c>
      <c r="C972" s="20" t="s">
        <v>2978</v>
      </c>
      <c r="D972" s="21" t="s">
        <v>2979</v>
      </c>
      <c r="E972" s="21" t="s">
        <v>57</v>
      </c>
      <c r="F972" s="21" t="s">
        <v>114</v>
      </c>
      <c r="G972" s="21" t="s">
        <v>1884</v>
      </c>
      <c r="H972" s="22">
        <v>2016</v>
      </c>
      <c r="I972" s="22">
        <v>55.75</v>
      </c>
      <c r="J972" s="35"/>
      <c r="K972" s="22"/>
      <c r="L972" s="37">
        <v>55.75</v>
      </c>
      <c r="M972" s="22"/>
      <c r="N972" s="22"/>
      <c r="O972" s="21" t="s">
        <v>2980</v>
      </c>
      <c r="P972" s="21" t="s">
        <v>61</v>
      </c>
      <c r="Q972" s="21" t="s">
        <v>62</v>
      </c>
      <c r="R972" s="21" t="s">
        <v>63</v>
      </c>
      <c r="S972" s="21" t="s">
        <v>1884</v>
      </c>
      <c r="T972" s="21">
        <v>55.724</v>
      </c>
      <c r="U972" s="21" t="s">
        <v>65</v>
      </c>
      <c r="V972" s="21" t="s">
        <v>66</v>
      </c>
      <c r="W972" s="21" t="s">
        <v>2968</v>
      </c>
      <c r="X972" s="50"/>
    </row>
    <row r="973" ht="27" spans="1:24">
      <c r="A973" s="97">
        <v>961</v>
      </c>
      <c r="B973" s="20" t="s">
        <v>2981</v>
      </c>
      <c r="C973" s="20" t="s">
        <v>2982</v>
      </c>
      <c r="D973" s="21" t="s">
        <v>2956</v>
      </c>
      <c r="E973" s="21" t="s">
        <v>57</v>
      </c>
      <c r="F973" s="21" t="s">
        <v>114</v>
      </c>
      <c r="G973" s="21" t="s">
        <v>1884</v>
      </c>
      <c r="H973" s="22">
        <v>2017</v>
      </c>
      <c r="I973" s="22">
        <v>65.96</v>
      </c>
      <c r="J973" s="35"/>
      <c r="K973" s="22"/>
      <c r="L973" s="37">
        <v>65.96</v>
      </c>
      <c r="M973" s="22"/>
      <c r="N973" s="22"/>
      <c r="O973" s="21" t="s">
        <v>2983</v>
      </c>
      <c r="P973" s="21" t="s">
        <v>61</v>
      </c>
      <c r="Q973" s="21" t="s">
        <v>62</v>
      </c>
      <c r="R973" s="21" t="s">
        <v>63</v>
      </c>
      <c r="S973" s="21" t="s">
        <v>1884</v>
      </c>
      <c r="T973" s="21">
        <v>65.7186</v>
      </c>
      <c r="U973" s="21" t="s">
        <v>65</v>
      </c>
      <c r="V973" s="21" t="s">
        <v>66</v>
      </c>
      <c r="W973" s="21" t="s">
        <v>2956</v>
      </c>
      <c r="X973" s="50"/>
    </row>
    <row r="974" ht="27" spans="1:24">
      <c r="A974" s="97">
        <v>962</v>
      </c>
      <c r="B974" s="20" t="s">
        <v>2984</v>
      </c>
      <c r="C974" s="20" t="s">
        <v>2985</v>
      </c>
      <c r="D974" s="21" t="s">
        <v>2972</v>
      </c>
      <c r="E974" s="21" t="s">
        <v>57</v>
      </c>
      <c r="F974" s="21" t="s">
        <v>114</v>
      </c>
      <c r="G974" s="21" t="s">
        <v>1884</v>
      </c>
      <c r="H974" s="22">
        <v>2017</v>
      </c>
      <c r="I974" s="22">
        <v>75.615</v>
      </c>
      <c r="J974" s="35"/>
      <c r="K974" s="22"/>
      <c r="L974" s="37">
        <v>75.615</v>
      </c>
      <c r="M974" s="22"/>
      <c r="N974" s="22"/>
      <c r="O974" s="21" t="s">
        <v>2986</v>
      </c>
      <c r="P974" s="21" t="s">
        <v>61</v>
      </c>
      <c r="Q974" s="21" t="s">
        <v>62</v>
      </c>
      <c r="R974" s="21" t="s">
        <v>63</v>
      </c>
      <c r="S974" s="21" t="s">
        <v>1884</v>
      </c>
      <c r="T974" s="21">
        <v>75.5157</v>
      </c>
      <c r="U974" s="21" t="s">
        <v>65</v>
      </c>
      <c r="V974" s="21" t="s">
        <v>66</v>
      </c>
      <c r="W974" s="21" t="s">
        <v>2972</v>
      </c>
      <c r="X974" s="50"/>
    </row>
    <row r="975" ht="27" spans="1:24">
      <c r="A975" s="97">
        <v>963</v>
      </c>
      <c r="B975" s="20" t="s">
        <v>2987</v>
      </c>
      <c r="C975" s="20" t="s">
        <v>2988</v>
      </c>
      <c r="D975" s="21" t="s">
        <v>2849</v>
      </c>
      <c r="E975" s="21" t="s">
        <v>57</v>
      </c>
      <c r="F975" s="21" t="s">
        <v>114</v>
      </c>
      <c r="G975" s="21" t="s">
        <v>1884</v>
      </c>
      <c r="H975" s="22">
        <v>2017</v>
      </c>
      <c r="I975" s="22">
        <v>47.655</v>
      </c>
      <c r="J975" s="35"/>
      <c r="K975" s="22"/>
      <c r="L975" s="37">
        <v>47.655</v>
      </c>
      <c r="M975" s="22"/>
      <c r="N975" s="22"/>
      <c r="O975" s="21" t="s">
        <v>2989</v>
      </c>
      <c r="P975" s="21" t="s">
        <v>61</v>
      </c>
      <c r="Q975" s="21" t="s">
        <v>62</v>
      </c>
      <c r="R975" s="21" t="s">
        <v>63</v>
      </c>
      <c r="S975" s="21" t="s">
        <v>1884</v>
      </c>
      <c r="T975" s="21">
        <v>47.655</v>
      </c>
      <c r="U975" s="21" t="s">
        <v>65</v>
      </c>
      <c r="V975" s="21" t="s">
        <v>66</v>
      </c>
      <c r="W975" s="21" t="s">
        <v>2849</v>
      </c>
      <c r="X975" s="50"/>
    </row>
    <row r="976" ht="27" spans="1:24">
      <c r="A976" s="97">
        <v>964</v>
      </c>
      <c r="B976" s="20" t="s">
        <v>2990</v>
      </c>
      <c r="C976" s="20" t="s">
        <v>2991</v>
      </c>
      <c r="D976" s="21" t="s">
        <v>2992</v>
      </c>
      <c r="E976" s="21" t="s">
        <v>57</v>
      </c>
      <c r="F976" s="21" t="s">
        <v>114</v>
      </c>
      <c r="G976" s="21" t="s">
        <v>1884</v>
      </c>
      <c r="H976" s="22">
        <v>2017</v>
      </c>
      <c r="I976" s="22">
        <v>115.5</v>
      </c>
      <c r="J976" s="35"/>
      <c r="K976" s="22"/>
      <c r="L976" s="37">
        <v>115.5</v>
      </c>
      <c r="M976" s="22"/>
      <c r="N976" s="22"/>
      <c r="O976" s="21" t="s">
        <v>2993</v>
      </c>
      <c r="P976" s="21" t="s">
        <v>61</v>
      </c>
      <c r="Q976" s="21" t="s">
        <v>62</v>
      </c>
      <c r="R976" s="21" t="s">
        <v>63</v>
      </c>
      <c r="S976" s="21" t="s">
        <v>1884</v>
      </c>
      <c r="T976" s="21">
        <v>92.588</v>
      </c>
      <c r="U976" s="21" t="s">
        <v>65</v>
      </c>
      <c r="V976" s="21" t="s">
        <v>66</v>
      </c>
      <c r="W976" s="21" t="s">
        <v>2994</v>
      </c>
      <c r="X976" s="50"/>
    </row>
    <row r="977" ht="27" spans="1:24">
      <c r="A977" s="97">
        <v>965</v>
      </c>
      <c r="B977" s="20" t="s">
        <v>2995</v>
      </c>
      <c r="C977" s="20" t="s">
        <v>2996</v>
      </c>
      <c r="D977" s="21" t="s">
        <v>2956</v>
      </c>
      <c r="E977" s="21" t="s">
        <v>57</v>
      </c>
      <c r="F977" s="21" t="s">
        <v>114</v>
      </c>
      <c r="G977" s="21" t="s">
        <v>1884</v>
      </c>
      <c r="H977" s="22">
        <v>2017</v>
      </c>
      <c r="I977" s="22">
        <v>62.32</v>
      </c>
      <c r="J977" s="35"/>
      <c r="K977" s="22"/>
      <c r="L977" s="37">
        <v>62.32</v>
      </c>
      <c r="M977" s="22"/>
      <c r="N977" s="22"/>
      <c r="O977" s="21" t="s">
        <v>2997</v>
      </c>
      <c r="P977" s="21" t="s">
        <v>61</v>
      </c>
      <c r="Q977" s="21" t="s">
        <v>62</v>
      </c>
      <c r="R977" s="21" t="s">
        <v>63</v>
      </c>
      <c r="S977" s="21" t="s">
        <v>1884</v>
      </c>
      <c r="T977" s="21">
        <v>61.8658</v>
      </c>
      <c r="U977" s="21" t="s">
        <v>65</v>
      </c>
      <c r="V977" s="21" t="s">
        <v>66</v>
      </c>
      <c r="W977" s="21" t="s">
        <v>2956</v>
      </c>
      <c r="X977" s="50"/>
    </row>
    <row r="978" ht="27" spans="1:24">
      <c r="A978" s="97">
        <v>966</v>
      </c>
      <c r="B978" s="20" t="s">
        <v>2998</v>
      </c>
      <c r="C978" s="20" t="s">
        <v>2999</v>
      </c>
      <c r="D978" s="21" t="s">
        <v>2960</v>
      </c>
      <c r="E978" s="21" t="s">
        <v>57</v>
      </c>
      <c r="F978" s="21" t="s">
        <v>114</v>
      </c>
      <c r="G978" s="21" t="s">
        <v>1884</v>
      </c>
      <c r="H978" s="22">
        <v>2017</v>
      </c>
      <c r="I978" s="22">
        <v>73.305</v>
      </c>
      <c r="J978" s="35"/>
      <c r="K978" s="22"/>
      <c r="L978" s="37">
        <v>73.305</v>
      </c>
      <c r="M978" s="22"/>
      <c r="N978" s="22"/>
      <c r="O978" s="21" t="s">
        <v>3000</v>
      </c>
      <c r="P978" s="21" t="s">
        <v>61</v>
      </c>
      <c r="Q978" s="21" t="s">
        <v>62</v>
      </c>
      <c r="R978" s="21" t="s">
        <v>63</v>
      </c>
      <c r="S978" s="21" t="s">
        <v>1884</v>
      </c>
      <c r="T978" s="21">
        <v>72.8904</v>
      </c>
      <c r="U978" s="21" t="s">
        <v>65</v>
      </c>
      <c r="V978" s="21" t="s">
        <v>66</v>
      </c>
      <c r="W978" s="21" t="s">
        <v>2960</v>
      </c>
      <c r="X978" s="50"/>
    </row>
    <row r="979" ht="27" spans="1:24">
      <c r="A979" s="97">
        <v>967</v>
      </c>
      <c r="B979" s="20" t="s">
        <v>3001</v>
      </c>
      <c r="C979" s="20" t="s">
        <v>3002</v>
      </c>
      <c r="D979" s="21" t="s">
        <v>2849</v>
      </c>
      <c r="E979" s="21" t="s">
        <v>57</v>
      </c>
      <c r="F979" s="21" t="s">
        <v>114</v>
      </c>
      <c r="G979" s="21" t="s">
        <v>1884</v>
      </c>
      <c r="H979" s="22">
        <v>2017</v>
      </c>
      <c r="I979" s="22">
        <v>56.16</v>
      </c>
      <c r="J979" s="35"/>
      <c r="K979" s="22"/>
      <c r="L979" s="37">
        <v>56.16</v>
      </c>
      <c r="M979" s="22"/>
      <c r="N979" s="22"/>
      <c r="O979" s="21" t="s">
        <v>3003</v>
      </c>
      <c r="P979" s="21" t="s">
        <v>61</v>
      </c>
      <c r="Q979" s="21" t="s">
        <v>62</v>
      </c>
      <c r="R979" s="21" t="s">
        <v>63</v>
      </c>
      <c r="S979" s="21" t="s">
        <v>1884</v>
      </c>
      <c r="T979" s="21">
        <v>54.5244</v>
      </c>
      <c r="U979" s="21" t="s">
        <v>65</v>
      </c>
      <c r="V979" s="21" t="s">
        <v>66</v>
      </c>
      <c r="W979" s="21" t="s">
        <v>2849</v>
      </c>
      <c r="X979" s="50"/>
    </row>
    <row r="980" ht="27" spans="1:24">
      <c r="A980" s="97">
        <v>968</v>
      </c>
      <c r="B980" s="20" t="s">
        <v>3004</v>
      </c>
      <c r="C980" s="20" t="s">
        <v>3005</v>
      </c>
      <c r="D980" s="21" t="s">
        <v>3006</v>
      </c>
      <c r="E980" s="21" t="s">
        <v>57</v>
      </c>
      <c r="F980" s="21" t="s">
        <v>114</v>
      </c>
      <c r="G980" s="21" t="s">
        <v>1884</v>
      </c>
      <c r="H980" s="22">
        <v>2017</v>
      </c>
      <c r="I980" s="22">
        <v>95.175</v>
      </c>
      <c r="J980" s="35"/>
      <c r="K980" s="22"/>
      <c r="L980" s="37">
        <v>95.175</v>
      </c>
      <c r="M980" s="22"/>
      <c r="N980" s="22"/>
      <c r="O980" s="21" t="s">
        <v>3007</v>
      </c>
      <c r="P980" s="21" t="s">
        <v>61</v>
      </c>
      <c r="Q980" s="21" t="s">
        <v>62</v>
      </c>
      <c r="R980" s="21" t="s">
        <v>63</v>
      </c>
      <c r="S980" s="21" t="s">
        <v>1884</v>
      </c>
      <c r="T980" s="135">
        <v>87.590639</v>
      </c>
      <c r="U980" s="21" t="s">
        <v>65</v>
      </c>
      <c r="V980" s="21" t="s">
        <v>66</v>
      </c>
      <c r="W980" s="21" t="s">
        <v>3006</v>
      </c>
      <c r="X980" s="50"/>
    </row>
    <row r="981" ht="27" spans="1:24">
      <c r="A981" s="97">
        <v>969</v>
      </c>
      <c r="B981" s="20" t="s">
        <v>3008</v>
      </c>
      <c r="C981" s="20" t="s">
        <v>3009</v>
      </c>
      <c r="D981" s="21" t="s">
        <v>2972</v>
      </c>
      <c r="E981" s="21" t="s">
        <v>57</v>
      </c>
      <c r="F981" s="21" t="s">
        <v>114</v>
      </c>
      <c r="G981" s="21" t="s">
        <v>1884</v>
      </c>
      <c r="H981" s="22">
        <v>2018</v>
      </c>
      <c r="I981" s="22">
        <v>85.23</v>
      </c>
      <c r="J981" s="35"/>
      <c r="K981" s="22"/>
      <c r="L981" s="37">
        <v>85.23</v>
      </c>
      <c r="M981" s="22"/>
      <c r="N981" s="22"/>
      <c r="O981" s="21" t="s">
        <v>3010</v>
      </c>
      <c r="P981" s="21" t="s">
        <v>61</v>
      </c>
      <c r="Q981" s="21" t="s">
        <v>62</v>
      </c>
      <c r="R981" s="21" t="s">
        <v>63</v>
      </c>
      <c r="S981" s="21" t="s">
        <v>1884</v>
      </c>
      <c r="T981" s="21">
        <v>84.2651</v>
      </c>
      <c r="U981" s="21" t="s">
        <v>65</v>
      </c>
      <c r="V981" s="21" t="s">
        <v>66</v>
      </c>
      <c r="W981" s="21" t="s">
        <v>2972</v>
      </c>
      <c r="X981" s="50"/>
    </row>
    <row r="982" ht="27" spans="1:24">
      <c r="A982" s="97">
        <v>970</v>
      </c>
      <c r="B982" s="20" t="s">
        <v>3011</v>
      </c>
      <c r="C982" s="20" t="s">
        <v>3012</v>
      </c>
      <c r="D982" s="21" t="s">
        <v>2849</v>
      </c>
      <c r="E982" s="21" t="s">
        <v>57</v>
      </c>
      <c r="F982" s="21" t="s">
        <v>114</v>
      </c>
      <c r="G982" s="21" t="s">
        <v>1884</v>
      </c>
      <c r="H982" s="22">
        <v>2018</v>
      </c>
      <c r="I982" s="22">
        <v>122.58</v>
      </c>
      <c r="J982" s="35"/>
      <c r="K982" s="22"/>
      <c r="L982" s="37">
        <v>122.58</v>
      </c>
      <c r="M982" s="22"/>
      <c r="N982" s="22"/>
      <c r="O982" s="21" t="s">
        <v>3013</v>
      </c>
      <c r="P982" s="21" t="s">
        <v>61</v>
      </c>
      <c r="Q982" s="21" t="s">
        <v>62</v>
      </c>
      <c r="R982" s="21" t="s">
        <v>63</v>
      </c>
      <c r="S982" s="21" t="s">
        <v>1884</v>
      </c>
      <c r="T982" s="22">
        <v>122.58</v>
      </c>
      <c r="U982" s="21" t="s">
        <v>65</v>
      </c>
      <c r="V982" s="21" t="s">
        <v>66</v>
      </c>
      <c r="W982" s="21" t="s">
        <v>2849</v>
      </c>
      <c r="X982" s="50"/>
    </row>
    <row r="983" ht="27" spans="1:24">
      <c r="A983" s="97">
        <v>971</v>
      </c>
      <c r="B983" s="20" t="s">
        <v>3014</v>
      </c>
      <c r="C983" s="20" t="s">
        <v>3015</v>
      </c>
      <c r="D983" s="21" t="s">
        <v>2849</v>
      </c>
      <c r="E983" s="21" t="s">
        <v>57</v>
      </c>
      <c r="F983" s="21" t="s">
        <v>114</v>
      </c>
      <c r="G983" s="21" t="s">
        <v>1884</v>
      </c>
      <c r="H983" s="22">
        <v>2019</v>
      </c>
      <c r="I983" s="22">
        <v>314.5904</v>
      </c>
      <c r="J983" s="35"/>
      <c r="K983" s="22"/>
      <c r="L983" s="37">
        <v>314.5904</v>
      </c>
      <c r="M983" s="22"/>
      <c r="N983" s="22"/>
      <c r="O983" s="21" t="s">
        <v>3016</v>
      </c>
      <c r="P983" s="21" t="s">
        <v>61</v>
      </c>
      <c r="Q983" s="21" t="s">
        <v>62</v>
      </c>
      <c r="R983" s="21" t="s">
        <v>63</v>
      </c>
      <c r="S983" s="21" t="s">
        <v>1884</v>
      </c>
      <c r="T983" s="22">
        <v>314.5904</v>
      </c>
      <c r="U983" s="21" t="s">
        <v>65</v>
      </c>
      <c r="V983" s="21" t="s">
        <v>66</v>
      </c>
      <c r="W983" s="21" t="s">
        <v>2849</v>
      </c>
      <c r="X983" s="50"/>
    </row>
    <row r="984" ht="27" spans="1:24">
      <c r="A984" s="97">
        <v>972</v>
      </c>
      <c r="B984" s="20" t="s">
        <v>3017</v>
      </c>
      <c r="C984" s="20" t="s">
        <v>3018</v>
      </c>
      <c r="D984" s="21" t="s">
        <v>2849</v>
      </c>
      <c r="E984" s="21" t="s">
        <v>57</v>
      </c>
      <c r="F984" s="21" t="s">
        <v>114</v>
      </c>
      <c r="G984" s="21" t="s">
        <v>1884</v>
      </c>
      <c r="H984" s="22">
        <v>2019</v>
      </c>
      <c r="I984" s="22">
        <v>49.8095</v>
      </c>
      <c r="J984" s="35"/>
      <c r="K984" s="22"/>
      <c r="L984" s="37">
        <v>49.8095</v>
      </c>
      <c r="M984" s="22"/>
      <c r="N984" s="22"/>
      <c r="O984" s="21" t="s">
        <v>3019</v>
      </c>
      <c r="P984" s="21" t="s">
        <v>61</v>
      </c>
      <c r="Q984" s="21" t="s">
        <v>62</v>
      </c>
      <c r="R984" s="136" t="s">
        <v>63</v>
      </c>
      <c r="S984" s="44" t="s">
        <v>1884</v>
      </c>
      <c r="T984" s="21">
        <v>92.7723</v>
      </c>
      <c r="U984" s="21" t="s">
        <v>65</v>
      </c>
      <c r="V984" s="21" t="s">
        <v>66</v>
      </c>
      <c r="W984" s="21" t="s">
        <v>2849</v>
      </c>
      <c r="X984" s="50"/>
    </row>
    <row r="985" ht="27" spans="1:24">
      <c r="A985" s="97">
        <v>973</v>
      </c>
      <c r="B985" s="20" t="s">
        <v>3020</v>
      </c>
      <c r="C985" s="20" t="s">
        <v>3021</v>
      </c>
      <c r="D985" s="21"/>
      <c r="E985" s="21"/>
      <c r="F985" s="21"/>
      <c r="G985" s="21"/>
      <c r="H985" s="22"/>
      <c r="I985" s="22">
        <v>52.9911</v>
      </c>
      <c r="J985" s="35"/>
      <c r="K985" s="22"/>
      <c r="L985" s="37">
        <v>52.9911</v>
      </c>
      <c r="M985" s="22"/>
      <c r="N985" s="22"/>
      <c r="O985" s="21" t="s">
        <v>3022</v>
      </c>
      <c r="P985" s="21"/>
      <c r="Q985" s="21"/>
      <c r="R985" s="136" t="s">
        <v>63</v>
      </c>
      <c r="S985" s="44"/>
      <c r="T985" s="21"/>
      <c r="U985" s="21"/>
      <c r="V985" s="21"/>
      <c r="W985" s="21"/>
      <c r="X985" s="50"/>
    </row>
    <row r="986" ht="27" spans="1:24">
      <c r="A986" s="97">
        <v>974</v>
      </c>
      <c r="B986" s="20" t="s">
        <v>3023</v>
      </c>
      <c r="C986" s="20" t="s">
        <v>3024</v>
      </c>
      <c r="D986" s="21" t="s">
        <v>2849</v>
      </c>
      <c r="E986" s="21" t="s">
        <v>57</v>
      </c>
      <c r="F986" s="21" t="s">
        <v>114</v>
      </c>
      <c r="G986" s="21" t="s">
        <v>1884</v>
      </c>
      <c r="H986" s="22">
        <v>2019</v>
      </c>
      <c r="I986" s="22">
        <v>284.4234</v>
      </c>
      <c r="J986" s="35"/>
      <c r="K986" s="22"/>
      <c r="L986" s="37">
        <v>284.4234</v>
      </c>
      <c r="M986" s="22"/>
      <c r="N986" s="22"/>
      <c r="O986" s="21" t="s">
        <v>3025</v>
      </c>
      <c r="P986" s="21" t="s">
        <v>61</v>
      </c>
      <c r="Q986" s="21" t="s">
        <v>62</v>
      </c>
      <c r="R986" s="21" t="s">
        <v>63</v>
      </c>
      <c r="S986" s="21" t="s">
        <v>1884</v>
      </c>
      <c r="T986" s="21">
        <v>266.0886</v>
      </c>
      <c r="U986" s="21" t="s">
        <v>65</v>
      </c>
      <c r="V986" s="21" t="s">
        <v>66</v>
      </c>
      <c r="W986" s="21" t="s">
        <v>2849</v>
      </c>
      <c r="X986" s="50"/>
    </row>
    <row r="987" ht="27" spans="1:24">
      <c r="A987" s="97">
        <v>975</v>
      </c>
      <c r="B987" s="20" t="s">
        <v>3026</v>
      </c>
      <c r="C987" s="20" t="s">
        <v>3027</v>
      </c>
      <c r="D987" s="21" t="s">
        <v>2964</v>
      </c>
      <c r="E987" s="21" t="s">
        <v>57</v>
      </c>
      <c r="F987" s="21" t="s">
        <v>114</v>
      </c>
      <c r="G987" s="21" t="s">
        <v>1884</v>
      </c>
      <c r="H987" s="22">
        <v>2019</v>
      </c>
      <c r="I987" s="22">
        <v>154.8172</v>
      </c>
      <c r="J987" s="35"/>
      <c r="K987" s="22"/>
      <c r="L987" s="37">
        <v>154.8172</v>
      </c>
      <c r="M987" s="22"/>
      <c r="N987" s="22"/>
      <c r="O987" s="21" t="s">
        <v>3028</v>
      </c>
      <c r="P987" s="21" t="s">
        <v>61</v>
      </c>
      <c r="Q987" s="21" t="s">
        <v>62</v>
      </c>
      <c r="R987" s="21" t="s">
        <v>63</v>
      </c>
      <c r="S987" s="21" t="s">
        <v>1884</v>
      </c>
      <c r="T987" s="21">
        <v>141.6332</v>
      </c>
      <c r="U987" s="21" t="s">
        <v>65</v>
      </c>
      <c r="V987" s="21" t="s">
        <v>66</v>
      </c>
      <c r="W987" s="21" t="s">
        <v>2964</v>
      </c>
      <c r="X987" s="50"/>
    </row>
    <row r="988" ht="27" spans="1:24">
      <c r="A988" s="97">
        <v>976</v>
      </c>
      <c r="B988" s="20" t="s">
        <v>3029</v>
      </c>
      <c r="C988" s="20" t="s">
        <v>3030</v>
      </c>
      <c r="D988" s="21" t="s">
        <v>2849</v>
      </c>
      <c r="E988" s="21" t="s">
        <v>57</v>
      </c>
      <c r="F988" s="21" t="s">
        <v>91</v>
      </c>
      <c r="G988" s="21" t="s">
        <v>1884</v>
      </c>
      <c r="H988" s="22">
        <v>2019</v>
      </c>
      <c r="I988" s="22">
        <v>24</v>
      </c>
      <c r="J988" s="35"/>
      <c r="K988" s="22"/>
      <c r="L988" s="37">
        <v>24</v>
      </c>
      <c r="M988" s="22"/>
      <c r="N988" s="22"/>
      <c r="O988" s="21" t="s">
        <v>3031</v>
      </c>
      <c r="P988" s="21" t="s">
        <v>61</v>
      </c>
      <c r="Q988" s="21" t="s">
        <v>62</v>
      </c>
      <c r="R988" s="21" t="s">
        <v>63</v>
      </c>
      <c r="S988" s="21" t="s">
        <v>1884</v>
      </c>
      <c r="T988" s="21">
        <v>24</v>
      </c>
      <c r="U988" s="21" t="s">
        <v>65</v>
      </c>
      <c r="V988" s="21" t="s">
        <v>66</v>
      </c>
      <c r="W988" s="21" t="s">
        <v>2849</v>
      </c>
      <c r="X988" s="50"/>
    </row>
    <row r="989" ht="40.5" spans="1:24">
      <c r="A989" s="97">
        <v>977</v>
      </c>
      <c r="B989" s="20" t="s">
        <v>3032</v>
      </c>
      <c r="C989" s="20" t="s">
        <v>3033</v>
      </c>
      <c r="D989" s="21" t="s">
        <v>3034</v>
      </c>
      <c r="E989" s="21" t="s">
        <v>57</v>
      </c>
      <c r="F989" s="21" t="s">
        <v>114</v>
      </c>
      <c r="G989" s="21" t="s">
        <v>1884</v>
      </c>
      <c r="H989" s="22">
        <v>2020</v>
      </c>
      <c r="I989" s="22">
        <v>252</v>
      </c>
      <c r="J989" s="35"/>
      <c r="K989" s="22">
        <v>252</v>
      </c>
      <c r="L989" s="35"/>
      <c r="M989" s="22"/>
      <c r="N989" s="22"/>
      <c r="O989" s="21" t="s">
        <v>3035</v>
      </c>
      <c r="P989" s="21" t="s">
        <v>61</v>
      </c>
      <c r="Q989" s="21" t="s">
        <v>62</v>
      </c>
      <c r="R989" s="21" t="s">
        <v>63</v>
      </c>
      <c r="S989" s="21" t="s">
        <v>1884</v>
      </c>
      <c r="T989" s="21">
        <v>243.1104</v>
      </c>
      <c r="U989" s="21" t="s">
        <v>65</v>
      </c>
      <c r="V989" s="21" t="s">
        <v>66</v>
      </c>
      <c r="W989" s="22" t="s">
        <v>1884</v>
      </c>
      <c r="X989" s="50"/>
    </row>
    <row r="990" ht="40.5" spans="1:24">
      <c r="A990" s="97">
        <v>978</v>
      </c>
      <c r="B990" s="20" t="s">
        <v>3036</v>
      </c>
      <c r="C990" s="20" t="s">
        <v>3037</v>
      </c>
      <c r="D990" s="21" t="s">
        <v>3038</v>
      </c>
      <c r="E990" s="21" t="s">
        <v>57</v>
      </c>
      <c r="F990" s="21" t="s">
        <v>114</v>
      </c>
      <c r="G990" s="21" t="s">
        <v>1884</v>
      </c>
      <c r="H990" s="22">
        <v>2020</v>
      </c>
      <c r="I990" s="22">
        <v>60</v>
      </c>
      <c r="J990" s="35"/>
      <c r="K990" s="22">
        <v>60</v>
      </c>
      <c r="L990" s="35"/>
      <c r="M990" s="22"/>
      <c r="N990" s="22"/>
      <c r="O990" s="21" t="s">
        <v>3039</v>
      </c>
      <c r="P990" s="21" t="s">
        <v>61</v>
      </c>
      <c r="Q990" s="21" t="s">
        <v>62</v>
      </c>
      <c r="R990" s="21" t="s">
        <v>63</v>
      </c>
      <c r="S990" s="21" t="s">
        <v>1884</v>
      </c>
      <c r="T990" s="21">
        <v>57.1838</v>
      </c>
      <c r="U990" s="21" t="s">
        <v>65</v>
      </c>
      <c r="V990" s="21" t="s">
        <v>66</v>
      </c>
      <c r="W990" s="21" t="s">
        <v>2968</v>
      </c>
      <c r="X990" s="50"/>
    </row>
    <row r="991" ht="27" spans="1:24">
      <c r="A991" s="97">
        <v>979</v>
      </c>
      <c r="B991" s="20" t="s">
        <v>3040</v>
      </c>
      <c r="C991" s="20" t="s">
        <v>3041</v>
      </c>
      <c r="D991" s="21" t="s">
        <v>2960</v>
      </c>
      <c r="E991" s="21" t="s">
        <v>57</v>
      </c>
      <c r="F991" s="21" t="s">
        <v>91</v>
      </c>
      <c r="G991" s="21" t="s">
        <v>1884</v>
      </c>
      <c r="H991" s="22">
        <v>2020</v>
      </c>
      <c r="I991" s="22">
        <v>24</v>
      </c>
      <c r="J991" s="35"/>
      <c r="K991" s="22"/>
      <c r="L991" s="37">
        <v>24</v>
      </c>
      <c r="M991" s="22"/>
      <c r="N991" s="22"/>
      <c r="O991" s="21" t="s">
        <v>3042</v>
      </c>
      <c r="P991" s="21" t="s">
        <v>61</v>
      </c>
      <c r="Q991" s="21" t="s">
        <v>62</v>
      </c>
      <c r="R991" s="21" t="s">
        <v>63</v>
      </c>
      <c r="S991" s="21" t="s">
        <v>1884</v>
      </c>
      <c r="T991" s="22">
        <v>24</v>
      </c>
      <c r="U991" s="21" t="s">
        <v>65</v>
      </c>
      <c r="V991" s="21" t="s">
        <v>66</v>
      </c>
      <c r="W991" s="22" t="s">
        <v>1884</v>
      </c>
      <c r="X991" s="50"/>
    </row>
    <row r="992" ht="27" spans="1:24">
      <c r="A992" s="97">
        <v>980</v>
      </c>
      <c r="B992" s="20" t="s">
        <v>3040</v>
      </c>
      <c r="C992" s="20" t="s">
        <v>3043</v>
      </c>
      <c r="D992" s="21" t="s">
        <v>2964</v>
      </c>
      <c r="E992" s="21" t="s">
        <v>57</v>
      </c>
      <c r="F992" s="21" t="s">
        <v>91</v>
      </c>
      <c r="G992" s="21" t="s">
        <v>1884</v>
      </c>
      <c r="H992" s="22">
        <v>2020</v>
      </c>
      <c r="I992" s="22">
        <v>24</v>
      </c>
      <c r="J992" s="35"/>
      <c r="K992" s="22"/>
      <c r="L992" s="37">
        <v>24</v>
      </c>
      <c r="M992" s="22"/>
      <c r="N992" s="22"/>
      <c r="O992" s="21" t="s">
        <v>2960</v>
      </c>
      <c r="P992" s="21" t="s">
        <v>61</v>
      </c>
      <c r="Q992" s="21" t="s">
        <v>62</v>
      </c>
      <c r="R992" s="21" t="s">
        <v>63</v>
      </c>
      <c r="S992" s="21" t="s">
        <v>1884</v>
      </c>
      <c r="T992" s="22">
        <v>24</v>
      </c>
      <c r="U992" s="21" t="s">
        <v>65</v>
      </c>
      <c r="V992" s="21" t="s">
        <v>66</v>
      </c>
      <c r="W992" s="22" t="s">
        <v>1884</v>
      </c>
      <c r="X992" s="50"/>
    </row>
    <row r="993" ht="27" spans="1:24">
      <c r="A993" s="97">
        <v>981</v>
      </c>
      <c r="B993" s="22" t="s">
        <v>3044</v>
      </c>
      <c r="C993" s="36" t="s">
        <v>3045</v>
      </c>
      <c r="D993" s="22" t="s">
        <v>1884</v>
      </c>
      <c r="E993" s="22" t="s">
        <v>57</v>
      </c>
      <c r="F993" s="22" t="s">
        <v>58</v>
      </c>
      <c r="G993" s="22" t="s">
        <v>1884</v>
      </c>
      <c r="H993" s="22">
        <v>2017</v>
      </c>
      <c r="I993" s="22">
        <v>91.2869</v>
      </c>
      <c r="J993" s="35"/>
      <c r="K993" s="36"/>
      <c r="L993" s="35"/>
      <c r="M993" s="22">
        <v>91.2869</v>
      </c>
      <c r="N993" s="22"/>
      <c r="O993" s="22" t="s">
        <v>3044</v>
      </c>
      <c r="P993" s="21" t="s">
        <v>61</v>
      </c>
      <c r="Q993" s="21" t="s">
        <v>62</v>
      </c>
      <c r="R993" s="21" t="s">
        <v>63</v>
      </c>
      <c r="S993" s="21" t="s">
        <v>1884</v>
      </c>
      <c r="T993" s="43">
        <v>91.2869</v>
      </c>
      <c r="U993" s="21" t="s">
        <v>65</v>
      </c>
      <c r="V993" s="21" t="s">
        <v>66</v>
      </c>
      <c r="W993" s="21" t="s">
        <v>2972</v>
      </c>
      <c r="X993" s="50"/>
    </row>
    <row r="994" ht="27" spans="1:24">
      <c r="A994" s="97">
        <v>982</v>
      </c>
      <c r="B994" s="22" t="s">
        <v>3046</v>
      </c>
      <c r="C994" s="36" t="s">
        <v>3047</v>
      </c>
      <c r="D994" s="22" t="s">
        <v>1884</v>
      </c>
      <c r="E994" s="22" t="s">
        <v>82</v>
      </c>
      <c r="F994" s="22" t="s">
        <v>58</v>
      </c>
      <c r="G994" s="22" t="s">
        <v>1884</v>
      </c>
      <c r="H994" s="22">
        <v>2018</v>
      </c>
      <c r="I994" s="22">
        <v>5</v>
      </c>
      <c r="J994" s="35"/>
      <c r="K994" s="36"/>
      <c r="L994" s="35"/>
      <c r="M994" s="22">
        <v>5</v>
      </c>
      <c r="N994" s="22"/>
      <c r="O994" s="21" t="s">
        <v>3046</v>
      </c>
      <c r="P994" s="21" t="s">
        <v>100</v>
      </c>
      <c r="Q994" s="21" t="s">
        <v>177</v>
      </c>
      <c r="R994" s="21" t="s">
        <v>178</v>
      </c>
      <c r="S994" s="21" t="s">
        <v>3048</v>
      </c>
      <c r="T994" s="21">
        <v>5</v>
      </c>
      <c r="U994" s="21" t="s">
        <v>65</v>
      </c>
      <c r="V994" s="21" t="s">
        <v>66</v>
      </c>
      <c r="W994" s="21" t="s">
        <v>3048</v>
      </c>
      <c r="X994" s="50"/>
    </row>
    <row r="995" ht="27" spans="1:24">
      <c r="A995" s="97">
        <v>983</v>
      </c>
      <c r="B995" s="22" t="s">
        <v>3049</v>
      </c>
      <c r="C995" s="22" t="s">
        <v>3050</v>
      </c>
      <c r="D995" s="22" t="s">
        <v>2180</v>
      </c>
      <c r="E995" s="22" t="s">
        <v>57</v>
      </c>
      <c r="F995" s="22" t="s">
        <v>110</v>
      </c>
      <c r="G995" s="22" t="s">
        <v>1884</v>
      </c>
      <c r="H995" s="22">
        <v>2020</v>
      </c>
      <c r="I995" s="36">
        <v>14</v>
      </c>
      <c r="J995" s="35"/>
      <c r="K995" s="36">
        <v>14</v>
      </c>
      <c r="L995" s="35"/>
      <c r="M995" s="22"/>
      <c r="N995" s="22"/>
      <c r="O995" s="21" t="s">
        <v>3049</v>
      </c>
      <c r="P995" s="21" t="s">
        <v>61</v>
      </c>
      <c r="Q995" s="21" t="s">
        <v>84</v>
      </c>
      <c r="R995" s="21" t="s">
        <v>178</v>
      </c>
      <c r="S995" s="21" t="s">
        <v>75</v>
      </c>
      <c r="T995" s="21">
        <v>14</v>
      </c>
      <c r="U995" s="21" t="s">
        <v>65</v>
      </c>
      <c r="V995" s="21" t="s">
        <v>66</v>
      </c>
      <c r="W995" s="21" t="s">
        <v>75</v>
      </c>
      <c r="X995" s="50"/>
    </row>
    <row r="996" ht="27" spans="1:24">
      <c r="A996" s="97">
        <v>984</v>
      </c>
      <c r="B996" s="22" t="s">
        <v>3051</v>
      </c>
      <c r="C996" s="63" t="s">
        <v>3052</v>
      </c>
      <c r="D996" s="63" t="s">
        <v>3053</v>
      </c>
      <c r="E996" s="63" t="s">
        <v>57</v>
      </c>
      <c r="F996" s="63" t="s">
        <v>58</v>
      </c>
      <c r="G996" s="63" t="s">
        <v>1884</v>
      </c>
      <c r="H996" s="22">
        <v>2018</v>
      </c>
      <c r="I996" s="63">
        <v>43.0559</v>
      </c>
      <c r="J996" s="35"/>
      <c r="K996" s="63">
        <v>43.0559</v>
      </c>
      <c r="L996" s="35"/>
      <c r="M996" s="22"/>
      <c r="N996" s="63"/>
      <c r="O996" s="21" t="s">
        <v>3051</v>
      </c>
      <c r="P996" s="21" t="s">
        <v>61</v>
      </c>
      <c r="Q996" s="21" t="s">
        <v>62</v>
      </c>
      <c r="R996" s="21" t="s">
        <v>63</v>
      </c>
      <c r="S996" s="21" t="s">
        <v>2849</v>
      </c>
      <c r="T996" s="63">
        <v>43.0559</v>
      </c>
      <c r="U996" s="21" t="s">
        <v>65</v>
      </c>
      <c r="V996" s="21" t="s">
        <v>66</v>
      </c>
      <c r="W996" s="21" t="s">
        <v>2849</v>
      </c>
      <c r="X996" s="50"/>
    </row>
    <row r="997" ht="27" spans="1:24">
      <c r="A997" s="97">
        <v>985</v>
      </c>
      <c r="B997" s="84" t="s">
        <v>3054</v>
      </c>
      <c r="C997" s="63" t="s">
        <v>3055</v>
      </c>
      <c r="D997" s="22" t="s">
        <v>1884</v>
      </c>
      <c r="E997" s="22" t="s">
        <v>598</v>
      </c>
      <c r="F997" s="22" t="s">
        <v>3056</v>
      </c>
      <c r="G997" s="22" t="s">
        <v>1884</v>
      </c>
      <c r="H997" s="22">
        <v>2018</v>
      </c>
      <c r="I997" s="22">
        <v>20</v>
      </c>
      <c r="J997" s="35"/>
      <c r="K997" s="22">
        <v>20</v>
      </c>
      <c r="L997" s="35"/>
      <c r="M997" s="22"/>
      <c r="N997" s="22"/>
      <c r="O997" s="84" t="s">
        <v>3054</v>
      </c>
      <c r="P997" s="22" t="s">
        <v>61</v>
      </c>
      <c r="Q997" s="87" t="s">
        <v>357</v>
      </c>
      <c r="R997" s="87" t="s">
        <v>298</v>
      </c>
      <c r="S997" s="22" t="s">
        <v>3057</v>
      </c>
      <c r="T997" s="63">
        <v>20</v>
      </c>
      <c r="U997" s="22" t="s">
        <v>65</v>
      </c>
      <c r="V997" s="22" t="s">
        <v>66</v>
      </c>
      <c r="W997" s="22" t="s">
        <v>3058</v>
      </c>
      <c r="X997" s="50"/>
    </row>
    <row r="998" ht="27" spans="1:24">
      <c r="A998" s="97">
        <v>986</v>
      </c>
      <c r="B998" s="22" t="s">
        <v>3059</v>
      </c>
      <c r="C998" s="22" t="s">
        <v>3060</v>
      </c>
      <c r="D998" s="22" t="s">
        <v>1884</v>
      </c>
      <c r="E998" s="22" t="s">
        <v>190</v>
      </c>
      <c r="F998" s="22" t="s">
        <v>58</v>
      </c>
      <c r="G998" s="22" t="s">
        <v>1884</v>
      </c>
      <c r="H998" s="22">
        <v>2016</v>
      </c>
      <c r="I998" s="22">
        <v>20</v>
      </c>
      <c r="J998" s="35"/>
      <c r="K998" s="36"/>
      <c r="L998" s="35"/>
      <c r="M998" s="22">
        <v>20</v>
      </c>
      <c r="N998" s="22"/>
      <c r="O998" s="22" t="s">
        <v>3059</v>
      </c>
      <c r="P998" s="21" t="s">
        <v>61</v>
      </c>
      <c r="Q998" s="21" t="s">
        <v>357</v>
      </c>
      <c r="R998" s="21" t="s">
        <v>298</v>
      </c>
      <c r="S998" s="21" t="s">
        <v>3061</v>
      </c>
      <c r="T998" s="21">
        <v>20</v>
      </c>
      <c r="U998" s="21" t="s">
        <v>65</v>
      </c>
      <c r="V998" s="21" t="s">
        <v>66</v>
      </c>
      <c r="W998" s="21" t="s">
        <v>3061</v>
      </c>
      <c r="X998" s="50"/>
    </row>
    <row r="999" ht="40.5" spans="1:24">
      <c r="A999" s="97">
        <v>987</v>
      </c>
      <c r="B999" s="22" t="s">
        <v>3062</v>
      </c>
      <c r="C999" s="36" t="s">
        <v>3063</v>
      </c>
      <c r="D999" s="22" t="s">
        <v>1884</v>
      </c>
      <c r="E999" s="22" t="s">
        <v>57</v>
      </c>
      <c r="F999" s="22" t="s">
        <v>58</v>
      </c>
      <c r="G999" s="22" t="s">
        <v>1884</v>
      </c>
      <c r="H999" s="22">
        <v>2017</v>
      </c>
      <c r="I999" s="22">
        <v>15</v>
      </c>
      <c r="J999" s="35"/>
      <c r="K999" s="36"/>
      <c r="L999" s="35"/>
      <c r="M999" s="22">
        <v>15</v>
      </c>
      <c r="N999" s="22"/>
      <c r="O999" s="22" t="s">
        <v>3062</v>
      </c>
      <c r="P999" s="21" t="s">
        <v>61</v>
      </c>
      <c r="Q999" s="21" t="s">
        <v>84</v>
      </c>
      <c r="R999" s="21" t="s">
        <v>63</v>
      </c>
      <c r="S999" s="21" t="s">
        <v>1884</v>
      </c>
      <c r="T999" s="21">
        <v>15</v>
      </c>
      <c r="U999" s="21" t="s">
        <v>65</v>
      </c>
      <c r="V999" s="21" t="s">
        <v>66</v>
      </c>
      <c r="W999" s="21" t="s">
        <v>2972</v>
      </c>
      <c r="X999" s="50"/>
    </row>
    <row r="1000" ht="27" spans="1:24">
      <c r="A1000" s="97">
        <v>988</v>
      </c>
      <c r="B1000" s="22" t="s">
        <v>3064</v>
      </c>
      <c r="C1000" s="36" t="s">
        <v>3065</v>
      </c>
      <c r="D1000" s="22" t="s">
        <v>1884</v>
      </c>
      <c r="E1000" s="22" t="s">
        <v>57</v>
      </c>
      <c r="F1000" s="22" t="s">
        <v>58</v>
      </c>
      <c r="G1000" s="22" t="s">
        <v>1884</v>
      </c>
      <c r="H1000" s="22">
        <v>2017</v>
      </c>
      <c r="I1000" s="22">
        <v>3</v>
      </c>
      <c r="J1000" s="35"/>
      <c r="K1000" s="36"/>
      <c r="L1000" s="35"/>
      <c r="M1000" s="22">
        <v>3</v>
      </c>
      <c r="N1000" s="22"/>
      <c r="O1000" s="22" t="s">
        <v>3064</v>
      </c>
      <c r="P1000" s="21" t="s">
        <v>61</v>
      </c>
      <c r="Q1000" s="21" t="s">
        <v>84</v>
      </c>
      <c r="R1000" s="21" t="s">
        <v>178</v>
      </c>
      <c r="S1000" s="21" t="s">
        <v>3066</v>
      </c>
      <c r="T1000" s="21">
        <v>3</v>
      </c>
      <c r="U1000" s="21" t="s">
        <v>65</v>
      </c>
      <c r="V1000" s="21" t="s">
        <v>66</v>
      </c>
      <c r="W1000" s="21" t="s">
        <v>3066</v>
      </c>
      <c r="X1000" s="50"/>
    </row>
    <row r="1001" ht="27" spans="1:24">
      <c r="A1001" s="97">
        <v>989</v>
      </c>
      <c r="B1001" s="22" t="s">
        <v>3067</v>
      </c>
      <c r="C1001" s="52" t="s">
        <v>3068</v>
      </c>
      <c r="D1001" s="52" t="s">
        <v>1884</v>
      </c>
      <c r="E1001" s="22" t="s">
        <v>57</v>
      </c>
      <c r="F1001" s="62" t="s">
        <v>58</v>
      </c>
      <c r="G1001" s="52" t="s">
        <v>1884</v>
      </c>
      <c r="H1001" s="22">
        <v>2016</v>
      </c>
      <c r="I1001" s="68">
        <v>89.8909</v>
      </c>
      <c r="J1001" s="35"/>
      <c r="K1001" s="68">
        <v>89.8909</v>
      </c>
      <c r="L1001" s="35"/>
      <c r="M1001" s="22"/>
      <c r="N1001" s="22"/>
      <c r="O1001" s="22" t="s">
        <v>3067</v>
      </c>
      <c r="P1001" s="21" t="s">
        <v>61</v>
      </c>
      <c r="Q1001" s="21" t="s">
        <v>62</v>
      </c>
      <c r="R1001" s="21" t="s">
        <v>63</v>
      </c>
      <c r="S1001" s="21" t="s">
        <v>1884</v>
      </c>
      <c r="T1001" s="43">
        <v>89.8909</v>
      </c>
      <c r="U1001" s="21" t="s">
        <v>65</v>
      </c>
      <c r="V1001" s="21" t="s">
        <v>66</v>
      </c>
      <c r="W1001" s="21" t="s">
        <v>2972</v>
      </c>
      <c r="X1001" s="50"/>
    </row>
    <row r="1002" ht="40.5" spans="1:24">
      <c r="A1002" s="97">
        <v>990</v>
      </c>
      <c r="B1002" s="21" t="s">
        <v>3069</v>
      </c>
      <c r="C1002" s="21" t="s">
        <v>3070</v>
      </c>
      <c r="D1002" s="27" t="s">
        <v>1884</v>
      </c>
      <c r="E1002" s="27" t="s">
        <v>82</v>
      </c>
      <c r="F1002" s="22" t="s">
        <v>91</v>
      </c>
      <c r="G1002" s="27" t="s">
        <v>1884</v>
      </c>
      <c r="H1002" s="22">
        <v>2019</v>
      </c>
      <c r="I1002" s="22">
        <v>9.933018</v>
      </c>
      <c r="J1002" s="35"/>
      <c r="K1002" s="22">
        <v>9.933018</v>
      </c>
      <c r="L1002" s="35"/>
      <c r="M1002" s="22"/>
      <c r="N1002" s="22"/>
      <c r="O1002" s="21" t="s">
        <v>3069</v>
      </c>
      <c r="P1002" s="21" t="s">
        <v>100</v>
      </c>
      <c r="Q1002" s="21" t="s">
        <v>177</v>
      </c>
      <c r="R1002" s="21" t="s">
        <v>178</v>
      </c>
      <c r="S1002" s="21" t="s">
        <v>75</v>
      </c>
      <c r="T1002" s="22">
        <v>9.933018</v>
      </c>
      <c r="U1002" s="21" t="s">
        <v>65</v>
      </c>
      <c r="V1002" s="21" t="s">
        <v>66</v>
      </c>
      <c r="W1002" s="21" t="s">
        <v>75</v>
      </c>
      <c r="X1002" s="50"/>
    </row>
    <row r="1003" ht="27" spans="1:24">
      <c r="A1003" s="97">
        <v>991</v>
      </c>
      <c r="B1003" s="51" t="s">
        <v>76</v>
      </c>
      <c r="C1003" s="52" t="s">
        <v>3071</v>
      </c>
      <c r="D1003" s="52" t="s">
        <v>1884</v>
      </c>
      <c r="E1003" s="61" t="s">
        <v>70</v>
      </c>
      <c r="F1003" s="62" t="s">
        <v>58</v>
      </c>
      <c r="G1003" s="52" t="s">
        <v>1884</v>
      </c>
      <c r="H1003" s="22">
        <v>2016</v>
      </c>
      <c r="I1003" s="67">
        <v>70</v>
      </c>
      <c r="J1003" s="35"/>
      <c r="K1003" s="67">
        <v>70</v>
      </c>
      <c r="L1003" s="35"/>
      <c r="M1003" s="22"/>
      <c r="N1003" s="22"/>
      <c r="O1003" s="21" t="s">
        <v>3072</v>
      </c>
      <c r="P1003" s="21" t="s">
        <v>72</v>
      </c>
      <c r="Q1003" s="21" t="s">
        <v>73</v>
      </c>
      <c r="R1003" s="21" t="s">
        <v>74</v>
      </c>
      <c r="S1003" s="21" t="s">
        <v>75</v>
      </c>
      <c r="T1003" s="22">
        <v>70</v>
      </c>
      <c r="U1003" s="21" t="s">
        <v>65</v>
      </c>
      <c r="V1003" s="21" t="s">
        <v>66</v>
      </c>
      <c r="W1003" s="21" t="s">
        <v>75</v>
      </c>
      <c r="X1003" s="50"/>
    </row>
    <row r="1004" ht="27" spans="1:24">
      <c r="A1004" s="97">
        <v>992</v>
      </c>
      <c r="B1004" s="21" t="s">
        <v>76</v>
      </c>
      <c r="C1004" s="59" t="s">
        <v>2683</v>
      </c>
      <c r="D1004" s="21" t="s">
        <v>1884</v>
      </c>
      <c r="E1004" s="21" t="s">
        <v>70</v>
      </c>
      <c r="F1004" s="22" t="s">
        <v>91</v>
      </c>
      <c r="G1004" s="21" t="s">
        <v>1884</v>
      </c>
      <c r="H1004" s="22">
        <v>2016</v>
      </c>
      <c r="I1004" s="22">
        <v>240</v>
      </c>
      <c r="J1004" s="35"/>
      <c r="K1004" s="22">
        <v>240</v>
      </c>
      <c r="L1004" s="35"/>
      <c r="M1004" s="22"/>
      <c r="N1004" s="22"/>
      <c r="O1004" s="21" t="s">
        <v>3072</v>
      </c>
      <c r="P1004" s="21" t="s">
        <v>72</v>
      </c>
      <c r="Q1004" s="21" t="s">
        <v>73</v>
      </c>
      <c r="R1004" s="21" t="s">
        <v>74</v>
      </c>
      <c r="S1004" s="21" t="s">
        <v>75</v>
      </c>
      <c r="T1004" s="22">
        <v>240</v>
      </c>
      <c r="U1004" s="21"/>
      <c r="V1004" s="21"/>
      <c r="W1004" s="21"/>
      <c r="X1004" s="50"/>
    </row>
    <row r="1005" ht="27" spans="1:24">
      <c r="A1005" s="97">
        <v>993</v>
      </c>
      <c r="B1005" s="21" t="s">
        <v>3073</v>
      </c>
      <c r="C1005" s="21" t="s">
        <v>3074</v>
      </c>
      <c r="D1005" s="21" t="s">
        <v>2175</v>
      </c>
      <c r="E1005" s="21" t="s">
        <v>70</v>
      </c>
      <c r="F1005" s="22" t="s">
        <v>185</v>
      </c>
      <c r="G1005" s="21" t="s">
        <v>1884</v>
      </c>
      <c r="H1005" s="22">
        <v>2016</v>
      </c>
      <c r="I1005" s="22">
        <v>85.857</v>
      </c>
      <c r="J1005" s="35"/>
      <c r="K1005" s="22">
        <v>85.857</v>
      </c>
      <c r="L1005" s="35"/>
      <c r="M1005" s="22"/>
      <c r="N1005" s="22"/>
      <c r="O1005" s="21" t="s">
        <v>3073</v>
      </c>
      <c r="P1005" s="21" t="s">
        <v>61</v>
      </c>
      <c r="Q1005" s="21" t="s">
        <v>62</v>
      </c>
      <c r="R1005" s="21" t="s">
        <v>63</v>
      </c>
      <c r="S1005" s="21" t="s">
        <v>1884</v>
      </c>
      <c r="T1005" s="135">
        <v>85.857</v>
      </c>
      <c r="U1005" s="21" t="s">
        <v>65</v>
      </c>
      <c r="V1005" s="21" t="s">
        <v>66</v>
      </c>
      <c r="W1005" s="21" t="s">
        <v>2972</v>
      </c>
      <c r="X1005" s="50"/>
    </row>
    <row r="1006" ht="27" spans="1:24">
      <c r="A1006" s="97">
        <v>994</v>
      </c>
      <c r="B1006" s="52" t="s">
        <v>3075</v>
      </c>
      <c r="C1006" s="52" t="s">
        <v>551</v>
      </c>
      <c r="D1006" s="53" t="s">
        <v>3076</v>
      </c>
      <c r="E1006" s="74" t="s">
        <v>57</v>
      </c>
      <c r="F1006" s="62" t="s">
        <v>58</v>
      </c>
      <c r="G1006" s="53" t="s">
        <v>3076</v>
      </c>
      <c r="H1006" s="74">
        <v>2016</v>
      </c>
      <c r="I1006" s="68">
        <v>10</v>
      </c>
      <c r="J1006" s="35"/>
      <c r="K1006" s="27">
        <v>10</v>
      </c>
      <c r="L1006" s="35"/>
      <c r="M1006" s="27"/>
      <c r="N1006" s="27"/>
      <c r="O1006" s="15" t="s">
        <v>3075</v>
      </c>
      <c r="P1006" s="15" t="s">
        <v>100</v>
      </c>
      <c r="Q1006" s="15" t="s">
        <v>177</v>
      </c>
      <c r="R1006" s="15" t="s">
        <v>178</v>
      </c>
      <c r="S1006" s="15" t="s">
        <v>3077</v>
      </c>
      <c r="T1006" s="27">
        <v>10</v>
      </c>
      <c r="U1006" s="15" t="s">
        <v>3078</v>
      </c>
      <c r="V1006" s="15" t="s">
        <v>66</v>
      </c>
      <c r="W1006" s="15" t="s">
        <v>2055</v>
      </c>
      <c r="X1006" s="50"/>
    </row>
    <row r="1007" ht="27" spans="1:24">
      <c r="A1007" s="97">
        <v>995</v>
      </c>
      <c r="B1007" s="15" t="s">
        <v>3079</v>
      </c>
      <c r="C1007" s="15" t="s">
        <v>3080</v>
      </c>
      <c r="D1007" s="53" t="s">
        <v>3076</v>
      </c>
      <c r="E1007" s="74" t="s">
        <v>57</v>
      </c>
      <c r="F1007" s="62" t="s">
        <v>58</v>
      </c>
      <c r="G1007" s="53" t="s">
        <v>3076</v>
      </c>
      <c r="H1007" s="74">
        <v>2016</v>
      </c>
      <c r="I1007" s="27">
        <v>27</v>
      </c>
      <c r="J1007" s="35"/>
      <c r="K1007" s="27">
        <v>27</v>
      </c>
      <c r="L1007" s="35"/>
      <c r="M1007" s="27"/>
      <c r="N1007" s="27"/>
      <c r="O1007" s="15" t="s">
        <v>3079</v>
      </c>
      <c r="P1007" s="15" t="s">
        <v>61</v>
      </c>
      <c r="Q1007" s="15" t="s">
        <v>62</v>
      </c>
      <c r="R1007" s="15" t="s">
        <v>63</v>
      </c>
      <c r="S1007" s="15" t="s">
        <v>3081</v>
      </c>
      <c r="T1007" s="27">
        <v>27</v>
      </c>
      <c r="U1007" s="15" t="s">
        <v>65</v>
      </c>
      <c r="V1007" s="15" t="s">
        <v>66</v>
      </c>
      <c r="W1007" s="15" t="s">
        <v>3081</v>
      </c>
      <c r="X1007" s="50"/>
    </row>
    <row r="1008" ht="27" spans="1:24">
      <c r="A1008" s="97">
        <v>996</v>
      </c>
      <c r="B1008" s="51" t="s">
        <v>76</v>
      </c>
      <c r="C1008" s="52" t="s">
        <v>3082</v>
      </c>
      <c r="D1008" s="52" t="s">
        <v>3076</v>
      </c>
      <c r="E1008" s="61" t="s">
        <v>70</v>
      </c>
      <c r="F1008" s="62" t="s">
        <v>58</v>
      </c>
      <c r="G1008" s="52" t="s">
        <v>3076</v>
      </c>
      <c r="H1008" s="74">
        <v>2016</v>
      </c>
      <c r="I1008" s="27">
        <v>15</v>
      </c>
      <c r="J1008" s="35"/>
      <c r="K1008" s="27">
        <v>15</v>
      </c>
      <c r="L1008" s="35"/>
      <c r="M1008" s="27"/>
      <c r="N1008" s="27"/>
      <c r="O1008" s="51" t="s">
        <v>76</v>
      </c>
      <c r="P1008" s="15" t="s">
        <v>72</v>
      </c>
      <c r="Q1008" s="15" t="s">
        <v>73</v>
      </c>
      <c r="R1008" s="15" t="s">
        <v>3083</v>
      </c>
      <c r="S1008" s="15" t="s">
        <v>164</v>
      </c>
      <c r="T1008" s="27">
        <v>15</v>
      </c>
      <c r="U1008" s="15" t="s">
        <v>65</v>
      </c>
      <c r="V1008" s="15" t="s">
        <v>66</v>
      </c>
      <c r="W1008" s="15" t="s">
        <v>164</v>
      </c>
      <c r="X1008" s="50"/>
    </row>
    <row r="1009" ht="27" spans="1:24">
      <c r="A1009" s="97">
        <v>997</v>
      </c>
      <c r="B1009" s="52" t="s">
        <v>168</v>
      </c>
      <c r="C1009" s="52" t="s">
        <v>3084</v>
      </c>
      <c r="D1009" s="52" t="s">
        <v>3076</v>
      </c>
      <c r="E1009" s="52" t="s">
        <v>57</v>
      </c>
      <c r="F1009" s="62" t="s">
        <v>58</v>
      </c>
      <c r="G1009" s="52" t="s">
        <v>3076</v>
      </c>
      <c r="H1009" s="74">
        <v>2016</v>
      </c>
      <c r="I1009" s="27">
        <v>147.6</v>
      </c>
      <c r="J1009" s="35"/>
      <c r="K1009" s="27">
        <v>147.6</v>
      </c>
      <c r="L1009" s="35"/>
      <c r="M1009" s="27"/>
      <c r="N1009" s="27"/>
      <c r="O1009" s="52" t="s">
        <v>168</v>
      </c>
      <c r="P1009" s="134" t="s">
        <v>61</v>
      </c>
      <c r="Q1009" s="137" t="s">
        <v>62</v>
      </c>
      <c r="R1009" s="137" t="s">
        <v>63</v>
      </c>
      <c r="S1009" s="134" t="s">
        <v>3081</v>
      </c>
      <c r="T1009" s="134">
        <v>147.6</v>
      </c>
      <c r="U1009" s="137" t="s">
        <v>65</v>
      </c>
      <c r="V1009" s="137" t="s">
        <v>66</v>
      </c>
      <c r="W1009" s="134" t="s">
        <v>3081</v>
      </c>
      <c r="X1009" s="50"/>
    </row>
    <row r="1010" ht="27" spans="1:24">
      <c r="A1010" s="97">
        <v>998</v>
      </c>
      <c r="B1010" s="52" t="s">
        <v>3085</v>
      </c>
      <c r="C1010" s="52" t="s">
        <v>3086</v>
      </c>
      <c r="D1010" s="52" t="s">
        <v>3076</v>
      </c>
      <c r="E1010" s="52" t="s">
        <v>57</v>
      </c>
      <c r="F1010" s="62" t="s">
        <v>58</v>
      </c>
      <c r="G1010" s="52" t="s">
        <v>3076</v>
      </c>
      <c r="H1010" s="74">
        <v>2016</v>
      </c>
      <c r="I1010" s="58">
        <v>10</v>
      </c>
      <c r="J1010" s="35"/>
      <c r="K1010" s="58">
        <v>10</v>
      </c>
      <c r="L1010" s="35"/>
      <c r="M1010" s="27"/>
      <c r="N1010" s="27"/>
      <c r="O1010" s="52" t="s">
        <v>3085</v>
      </c>
      <c r="P1010" s="134" t="s">
        <v>100</v>
      </c>
      <c r="Q1010" s="137" t="s">
        <v>177</v>
      </c>
      <c r="R1010" s="137" t="s">
        <v>178</v>
      </c>
      <c r="S1010" s="15" t="s">
        <v>3087</v>
      </c>
      <c r="T1010" s="134">
        <v>10</v>
      </c>
      <c r="U1010" s="137" t="s">
        <v>65</v>
      </c>
      <c r="V1010" s="137" t="s">
        <v>66</v>
      </c>
      <c r="W1010" s="137" t="s">
        <v>3087</v>
      </c>
      <c r="X1010" s="50"/>
    </row>
    <row r="1011" ht="27" spans="1:24">
      <c r="A1011" s="97">
        <v>999</v>
      </c>
      <c r="B1011" s="52" t="s">
        <v>3088</v>
      </c>
      <c r="C1011" s="52" t="s">
        <v>3089</v>
      </c>
      <c r="D1011" s="52" t="s">
        <v>3076</v>
      </c>
      <c r="E1011" s="52" t="s">
        <v>82</v>
      </c>
      <c r="F1011" s="62" t="s">
        <v>58</v>
      </c>
      <c r="G1011" s="52" t="s">
        <v>3076</v>
      </c>
      <c r="H1011" s="74">
        <v>2016</v>
      </c>
      <c r="I1011" s="58">
        <v>8</v>
      </c>
      <c r="J1011" s="35"/>
      <c r="K1011" s="58">
        <v>8</v>
      </c>
      <c r="L1011" s="35"/>
      <c r="M1011" s="27"/>
      <c r="N1011" s="27"/>
      <c r="O1011" s="52" t="s">
        <v>3088</v>
      </c>
      <c r="P1011" s="134" t="s">
        <v>100</v>
      </c>
      <c r="Q1011" s="137" t="s">
        <v>177</v>
      </c>
      <c r="R1011" s="137" t="s">
        <v>178</v>
      </c>
      <c r="S1011" s="15" t="s">
        <v>3090</v>
      </c>
      <c r="T1011" s="134">
        <v>8</v>
      </c>
      <c r="U1011" s="137" t="s">
        <v>3078</v>
      </c>
      <c r="V1011" s="137" t="s">
        <v>66</v>
      </c>
      <c r="W1011" s="137" t="s">
        <v>2055</v>
      </c>
      <c r="X1011" s="50"/>
    </row>
    <row r="1012" ht="27" spans="1:24">
      <c r="A1012" s="97">
        <v>1000</v>
      </c>
      <c r="B1012" s="74" t="s">
        <v>3091</v>
      </c>
      <c r="C1012" s="74" t="s">
        <v>3092</v>
      </c>
      <c r="D1012" s="74" t="s">
        <v>3093</v>
      </c>
      <c r="E1012" s="52" t="s">
        <v>82</v>
      </c>
      <c r="F1012" s="62" t="s">
        <v>58</v>
      </c>
      <c r="G1012" s="74" t="s">
        <v>3076</v>
      </c>
      <c r="H1012" s="74">
        <v>2016</v>
      </c>
      <c r="I1012" s="58">
        <v>20</v>
      </c>
      <c r="J1012" s="35"/>
      <c r="K1012" s="58">
        <v>20</v>
      </c>
      <c r="L1012" s="35"/>
      <c r="M1012" s="27"/>
      <c r="N1012" s="27"/>
      <c r="O1012" s="74" t="s">
        <v>3091</v>
      </c>
      <c r="P1012" s="134" t="s">
        <v>100</v>
      </c>
      <c r="Q1012" s="137" t="s">
        <v>177</v>
      </c>
      <c r="R1012" s="137" t="s">
        <v>178</v>
      </c>
      <c r="S1012" s="15" t="s">
        <v>3094</v>
      </c>
      <c r="T1012" s="134">
        <v>8</v>
      </c>
      <c r="U1012" s="22" t="s">
        <v>65</v>
      </c>
      <c r="V1012" s="137" t="s">
        <v>66</v>
      </c>
      <c r="W1012" s="137" t="s">
        <v>3081</v>
      </c>
      <c r="X1012" s="50"/>
    </row>
    <row r="1013" ht="54" spans="1:24">
      <c r="A1013" s="97">
        <v>1001</v>
      </c>
      <c r="B1013" s="74" t="s">
        <v>3095</v>
      </c>
      <c r="C1013" s="74" t="s">
        <v>3096</v>
      </c>
      <c r="D1013" s="74" t="s">
        <v>3097</v>
      </c>
      <c r="E1013" s="74" t="s">
        <v>57</v>
      </c>
      <c r="F1013" s="62" t="s">
        <v>58</v>
      </c>
      <c r="G1013" s="74" t="s">
        <v>3076</v>
      </c>
      <c r="H1013" s="74">
        <v>2016</v>
      </c>
      <c r="I1013" s="58">
        <v>40</v>
      </c>
      <c r="J1013" s="35"/>
      <c r="K1013" s="58">
        <v>40</v>
      </c>
      <c r="L1013" s="35"/>
      <c r="M1013" s="27"/>
      <c r="N1013" s="27"/>
      <c r="O1013" s="74" t="s">
        <v>3095</v>
      </c>
      <c r="P1013" s="134" t="s">
        <v>100</v>
      </c>
      <c r="Q1013" s="137" t="s">
        <v>177</v>
      </c>
      <c r="R1013" s="137" t="s">
        <v>178</v>
      </c>
      <c r="S1013" s="15" t="s">
        <v>3098</v>
      </c>
      <c r="T1013" s="58">
        <v>40</v>
      </c>
      <c r="U1013" s="137" t="s">
        <v>65</v>
      </c>
      <c r="V1013" s="137" t="s">
        <v>1087</v>
      </c>
      <c r="W1013" s="137" t="s">
        <v>3081</v>
      </c>
      <c r="X1013" s="50"/>
    </row>
    <row r="1014" ht="27" spans="1:24">
      <c r="A1014" s="97">
        <v>1002</v>
      </c>
      <c r="B1014" s="42" t="s">
        <v>76</v>
      </c>
      <c r="C1014" s="59" t="s">
        <v>3099</v>
      </c>
      <c r="D1014" s="42" t="s">
        <v>3076</v>
      </c>
      <c r="E1014" s="42" t="s">
        <v>70</v>
      </c>
      <c r="F1014" s="74" t="s">
        <v>91</v>
      </c>
      <c r="G1014" s="42" t="s">
        <v>3076</v>
      </c>
      <c r="H1014" s="74">
        <v>2016</v>
      </c>
      <c r="I1014" s="58">
        <v>15</v>
      </c>
      <c r="J1014" s="35"/>
      <c r="K1014" s="58">
        <v>15</v>
      </c>
      <c r="L1014" s="35"/>
      <c r="M1014" s="27"/>
      <c r="N1014" s="27"/>
      <c r="O1014" s="42" t="s">
        <v>76</v>
      </c>
      <c r="P1014" s="134" t="s">
        <v>72</v>
      </c>
      <c r="Q1014" s="134" t="s">
        <v>73</v>
      </c>
      <c r="R1014" s="137" t="s">
        <v>74</v>
      </c>
      <c r="S1014" s="15" t="s">
        <v>164</v>
      </c>
      <c r="T1014" s="58">
        <v>15</v>
      </c>
      <c r="U1014" s="137" t="s">
        <v>65</v>
      </c>
      <c r="V1014" s="137" t="s">
        <v>66</v>
      </c>
      <c r="W1014" s="134" t="s">
        <v>164</v>
      </c>
      <c r="X1014" s="50"/>
    </row>
    <row r="1015" ht="27" spans="1:24">
      <c r="A1015" s="97">
        <v>1003</v>
      </c>
      <c r="B1015" s="75" t="s">
        <v>3100</v>
      </c>
      <c r="C1015" s="75" t="s">
        <v>3101</v>
      </c>
      <c r="D1015" s="42" t="s">
        <v>3076</v>
      </c>
      <c r="E1015" s="42" t="s">
        <v>70</v>
      </c>
      <c r="F1015" s="74" t="s">
        <v>91</v>
      </c>
      <c r="G1015" s="42" t="s">
        <v>3076</v>
      </c>
      <c r="H1015" s="74">
        <v>2016</v>
      </c>
      <c r="I1015" s="75">
        <v>68.8</v>
      </c>
      <c r="J1015" s="35"/>
      <c r="K1015" s="27">
        <v>68.8</v>
      </c>
      <c r="L1015" s="35"/>
      <c r="M1015" s="27"/>
      <c r="N1015" s="27"/>
      <c r="O1015" s="75" t="s">
        <v>3100</v>
      </c>
      <c r="P1015" s="15" t="s">
        <v>72</v>
      </c>
      <c r="Q1015" s="15" t="s">
        <v>73</v>
      </c>
      <c r="R1015" s="15" t="s">
        <v>74</v>
      </c>
      <c r="S1015" s="15" t="s">
        <v>164</v>
      </c>
      <c r="T1015" s="27">
        <v>68.8</v>
      </c>
      <c r="U1015" s="15" t="s">
        <v>65</v>
      </c>
      <c r="V1015" s="137" t="s">
        <v>66</v>
      </c>
      <c r="W1015" s="15" t="s">
        <v>164</v>
      </c>
      <c r="X1015" s="50"/>
    </row>
    <row r="1016" ht="27" spans="1:24">
      <c r="A1016" s="97">
        <v>1004</v>
      </c>
      <c r="B1016" s="57" t="s">
        <v>3102</v>
      </c>
      <c r="C1016" s="57" t="s">
        <v>3103</v>
      </c>
      <c r="D1016" s="57" t="s">
        <v>3104</v>
      </c>
      <c r="E1016" s="74" t="s">
        <v>57</v>
      </c>
      <c r="F1016" s="64" t="s">
        <v>94</v>
      </c>
      <c r="G1016" s="57" t="s">
        <v>3076</v>
      </c>
      <c r="H1016" s="74">
        <v>2016</v>
      </c>
      <c r="I1016" s="64">
        <v>32</v>
      </c>
      <c r="J1016" s="35"/>
      <c r="K1016" s="64">
        <v>32</v>
      </c>
      <c r="L1016" s="35"/>
      <c r="M1016" s="27"/>
      <c r="N1016" s="27"/>
      <c r="O1016" s="57" t="s">
        <v>3102</v>
      </c>
      <c r="P1016" s="134" t="s">
        <v>61</v>
      </c>
      <c r="Q1016" s="137" t="s">
        <v>62</v>
      </c>
      <c r="R1016" s="137" t="s">
        <v>63</v>
      </c>
      <c r="S1016" s="138" t="s">
        <v>3105</v>
      </c>
      <c r="T1016" s="64">
        <v>32</v>
      </c>
      <c r="U1016" s="137" t="s">
        <v>65</v>
      </c>
      <c r="V1016" s="137" t="s">
        <v>66</v>
      </c>
      <c r="W1016" s="138" t="s">
        <v>3105</v>
      </c>
      <c r="X1016" s="50"/>
    </row>
    <row r="1017" ht="27" spans="1:24">
      <c r="A1017" s="97">
        <v>1005</v>
      </c>
      <c r="B1017" s="55" t="s">
        <v>3106</v>
      </c>
      <c r="C1017" s="56" t="s">
        <v>3107</v>
      </c>
      <c r="D1017" s="56" t="s">
        <v>3076</v>
      </c>
      <c r="E1017" s="55" t="s">
        <v>57</v>
      </c>
      <c r="F1017" s="55" t="s">
        <v>114</v>
      </c>
      <c r="G1017" s="56" t="s">
        <v>3076</v>
      </c>
      <c r="H1017" s="74">
        <v>2016</v>
      </c>
      <c r="I1017" s="55">
        <v>171</v>
      </c>
      <c r="J1017" s="35"/>
      <c r="K1017" s="27">
        <v>171</v>
      </c>
      <c r="L1017" s="35"/>
      <c r="M1017" s="27"/>
      <c r="N1017" s="27"/>
      <c r="O1017" s="55" t="s">
        <v>3108</v>
      </c>
      <c r="P1017" s="134" t="s">
        <v>61</v>
      </c>
      <c r="Q1017" s="137" t="s">
        <v>62</v>
      </c>
      <c r="R1017" s="137" t="s">
        <v>63</v>
      </c>
      <c r="S1017" s="15" t="s">
        <v>3109</v>
      </c>
      <c r="T1017" s="27">
        <v>171</v>
      </c>
      <c r="U1017" s="137" t="s">
        <v>65</v>
      </c>
      <c r="V1017" s="137" t="s">
        <v>66</v>
      </c>
      <c r="W1017" s="15" t="s">
        <v>3109</v>
      </c>
      <c r="X1017" s="50"/>
    </row>
    <row r="1018" ht="27" spans="1:24">
      <c r="A1018" s="97">
        <v>1006</v>
      </c>
      <c r="B1018" s="55" t="s">
        <v>3110</v>
      </c>
      <c r="C1018" s="56" t="s">
        <v>3111</v>
      </c>
      <c r="D1018" s="56" t="s">
        <v>3076</v>
      </c>
      <c r="E1018" s="55" t="s">
        <v>57</v>
      </c>
      <c r="F1018" s="55" t="s">
        <v>114</v>
      </c>
      <c r="G1018" s="56" t="s">
        <v>3076</v>
      </c>
      <c r="H1018" s="74">
        <v>2017</v>
      </c>
      <c r="I1018" s="55">
        <v>202.5</v>
      </c>
      <c r="J1018" s="35"/>
      <c r="K1018" s="55">
        <v>202.5</v>
      </c>
      <c r="L1018" s="35"/>
      <c r="M1018" s="27"/>
      <c r="N1018" s="27"/>
      <c r="O1018" s="55" t="s">
        <v>3110</v>
      </c>
      <c r="P1018" s="134" t="s">
        <v>61</v>
      </c>
      <c r="Q1018" s="137" t="s">
        <v>62</v>
      </c>
      <c r="R1018" s="137" t="s">
        <v>63</v>
      </c>
      <c r="S1018" s="138" t="s">
        <v>3112</v>
      </c>
      <c r="T1018" s="55">
        <v>202.5</v>
      </c>
      <c r="U1018" s="137" t="s">
        <v>65</v>
      </c>
      <c r="V1018" s="137" t="s">
        <v>66</v>
      </c>
      <c r="W1018" s="138" t="s">
        <v>3112</v>
      </c>
      <c r="X1018" s="50"/>
    </row>
    <row r="1019" ht="27" spans="1:24">
      <c r="A1019" s="97">
        <v>1007</v>
      </c>
      <c r="B1019" s="42" t="s">
        <v>3113</v>
      </c>
      <c r="C1019" s="42" t="s">
        <v>3114</v>
      </c>
      <c r="D1019" s="42" t="s">
        <v>3076</v>
      </c>
      <c r="E1019" s="63" t="s">
        <v>57</v>
      </c>
      <c r="F1019" s="63" t="s">
        <v>114</v>
      </c>
      <c r="G1019" s="42" t="s">
        <v>3076</v>
      </c>
      <c r="H1019" s="74">
        <v>2018</v>
      </c>
      <c r="I1019" s="74">
        <v>26.55</v>
      </c>
      <c r="J1019" s="35"/>
      <c r="K1019" s="74">
        <v>26.55</v>
      </c>
      <c r="L1019" s="35"/>
      <c r="M1019" s="27"/>
      <c r="N1019" s="27"/>
      <c r="O1019" s="42" t="s">
        <v>3113</v>
      </c>
      <c r="P1019" s="134" t="s">
        <v>61</v>
      </c>
      <c r="Q1019" s="137" t="s">
        <v>62</v>
      </c>
      <c r="R1019" s="137" t="s">
        <v>63</v>
      </c>
      <c r="S1019" s="138" t="s">
        <v>3105</v>
      </c>
      <c r="T1019" s="74">
        <v>26.55</v>
      </c>
      <c r="U1019" s="137" t="s">
        <v>65</v>
      </c>
      <c r="V1019" s="137" t="s">
        <v>66</v>
      </c>
      <c r="W1019" s="138" t="s">
        <v>3105</v>
      </c>
      <c r="X1019" s="50"/>
    </row>
    <row r="1020" ht="27" spans="1:24">
      <c r="A1020" s="97">
        <v>1008</v>
      </c>
      <c r="B1020" s="42" t="s">
        <v>3115</v>
      </c>
      <c r="C1020" s="42" t="s">
        <v>3116</v>
      </c>
      <c r="D1020" s="42" t="s">
        <v>3076</v>
      </c>
      <c r="E1020" s="63" t="s">
        <v>57</v>
      </c>
      <c r="F1020" s="63" t="s">
        <v>114</v>
      </c>
      <c r="G1020" s="42" t="s">
        <v>3076</v>
      </c>
      <c r="H1020" s="74">
        <v>2018</v>
      </c>
      <c r="I1020" s="74">
        <v>93.6</v>
      </c>
      <c r="J1020" s="35"/>
      <c r="K1020" s="74">
        <v>93.6</v>
      </c>
      <c r="L1020" s="35"/>
      <c r="M1020" s="27"/>
      <c r="N1020" s="27"/>
      <c r="O1020" s="42" t="s">
        <v>3115</v>
      </c>
      <c r="P1020" s="134" t="s">
        <v>61</v>
      </c>
      <c r="Q1020" s="137" t="s">
        <v>62</v>
      </c>
      <c r="R1020" s="137" t="s">
        <v>63</v>
      </c>
      <c r="S1020" s="15" t="s">
        <v>3105</v>
      </c>
      <c r="T1020" s="74">
        <v>93.6</v>
      </c>
      <c r="U1020" s="137" t="s">
        <v>65</v>
      </c>
      <c r="V1020" s="137" t="s">
        <v>66</v>
      </c>
      <c r="W1020" s="15" t="s">
        <v>3105</v>
      </c>
      <c r="X1020" s="50"/>
    </row>
    <row r="1021" ht="27" spans="1:24">
      <c r="A1021" s="97">
        <v>1009</v>
      </c>
      <c r="B1021" s="42" t="s">
        <v>3117</v>
      </c>
      <c r="C1021" s="42" t="s">
        <v>3118</v>
      </c>
      <c r="D1021" s="42" t="s">
        <v>3076</v>
      </c>
      <c r="E1021" s="63" t="s">
        <v>57</v>
      </c>
      <c r="F1021" s="63" t="s">
        <v>114</v>
      </c>
      <c r="G1021" s="42" t="s">
        <v>3076</v>
      </c>
      <c r="H1021" s="74">
        <v>2018</v>
      </c>
      <c r="I1021" s="74">
        <v>67.05</v>
      </c>
      <c r="J1021" s="35"/>
      <c r="K1021" s="74">
        <v>67.05</v>
      </c>
      <c r="L1021" s="35"/>
      <c r="M1021" s="27"/>
      <c r="N1021" s="27"/>
      <c r="O1021" s="42" t="s">
        <v>3117</v>
      </c>
      <c r="P1021" s="134" t="s">
        <v>61</v>
      </c>
      <c r="Q1021" s="137" t="s">
        <v>62</v>
      </c>
      <c r="R1021" s="137" t="s">
        <v>63</v>
      </c>
      <c r="S1021" s="138" t="s">
        <v>3119</v>
      </c>
      <c r="T1021" s="74">
        <v>67.05</v>
      </c>
      <c r="U1021" s="137" t="s">
        <v>65</v>
      </c>
      <c r="V1021" s="137" t="s">
        <v>66</v>
      </c>
      <c r="W1021" s="138" t="s">
        <v>3119</v>
      </c>
      <c r="X1021" s="50"/>
    </row>
    <row r="1022" ht="27" spans="1:24">
      <c r="A1022" s="97">
        <v>1010</v>
      </c>
      <c r="B1022" s="42" t="s">
        <v>3120</v>
      </c>
      <c r="C1022" s="42" t="s">
        <v>383</v>
      </c>
      <c r="D1022" s="42" t="s">
        <v>3076</v>
      </c>
      <c r="E1022" s="63" t="s">
        <v>57</v>
      </c>
      <c r="F1022" s="63" t="s">
        <v>114</v>
      </c>
      <c r="G1022" s="42" t="s">
        <v>3076</v>
      </c>
      <c r="H1022" s="74">
        <v>2018</v>
      </c>
      <c r="I1022" s="74">
        <v>188.385</v>
      </c>
      <c r="J1022" s="35"/>
      <c r="K1022" s="74">
        <v>188.385</v>
      </c>
      <c r="L1022" s="35"/>
      <c r="M1022" s="27"/>
      <c r="N1022" s="27"/>
      <c r="O1022" s="42" t="s">
        <v>3121</v>
      </c>
      <c r="P1022" s="134" t="s">
        <v>61</v>
      </c>
      <c r="Q1022" s="137" t="s">
        <v>62</v>
      </c>
      <c r="R1022" s="137" t="s">
        <v>63</v>
      </c>
      <c r="S1022" s="138" t="s">
        <v>3122</v>
      </c>
      <c r="T1022" s="74">
        <v>188.385</v>
      </c>
      <c r="U1022" s="137" t="s">
        <v>65</v>
      </c>
      <c r="V1022" s="137" t="s">
        <v>66</v>
      </c>
      <c r="W1022" s="138" t="s">
        <v>3122</v>
      </c>
      <c r="X1022" s="50"/>
    </row>
    <row r="1023" ht="27" spans="1:24">
      <c r="A1023" s="97">
        <v>1011</v>
      </c>
      <c r="B1023" s="42" t="s">
        <v>3123</v>
      </c>
      <c r="C1023" s="42" t="s">
        <v>3124</v>
      </c>
      <c r="D1023" s="42" t="s">
        <v>3076</v>
      </c>
      <c r="E1023" s="63" t="s">
        <v>57</v>
      </c>
      <c r="F1023" s="63" t="s">
        <v>114</v>
      </c>
      <c r="G1023" s="42" t="s">
        <v>3076</v>
      </c>
      <c r="H1023" s="74">
        <v>2018</v>
      </c>
      <c r="I1023" s="74">
        <v>21.285</v>
      </c>
      <c r="J1023" s="35"/>
      <c r="K1023" s="74">
        <v>21.285</v>
      </c>
      <c r="L1023" s="35"/>
      <c r="M1023" s="27"/>
      <c r="N1023" s="27"/>
      <c r="O1023" s="42" t="s">
        <v>3123</v>
      </c>
      <c r="P1023" s="134" t="s">
        <v>61</v>
      </c>
      <c r="Q1023" s="137" t="s">
        <v>62</v>
      </c>
      <c r="R1023" s="137" t="s">
        <v>63</v>
      </c>
      <c r="S1023" s="138" t="s">
        <v>3125</v>
      </c>
      <c r="T1023" s="74">
        <v>21.285</v>
      </c>
      <c r="U1023" s="137" t="s">
        <v>65</v>
      </c>
      <c r="V1023" s="137" t="s">
        <v>66</v>
      </c>
      <c r="W1023" s="138" t="s">
        <v>3125</v>
      </c>
      <c r="X1023" s="50"/>
    </row>
    <row r="1024" ht="27" spans="1:24">
      <c r="A1024" s="97">
        <v>1012</v>
      </c>
      <c r="B1024" s="42" t="s">
        <v>3126</v>
      </c>
      <c r="C1024" s="42" t="s">
        <v>383</v>
      </c>
      <c r="D1024" s="42" t="s">
        <v>3076</v>
      </c>
      <c r="E1024" s="63" t="s">
        <v>57</v>
      </c>
      <c r="F1024" s="63" t="s">
        <v>114</v>
      </c>
      <c r="G1024" s="42" t="s">
        <v>3076</v>
      </c>
      <c r="H1024" s="74">
        <v>2018</v>
      </c>
      <c r="I1024" s="74">
        <v>90</v>
      </c>
      <c r="J1024" s="35"/>
      <c r="K1024" s="74">
        <v>90</v>
      </c>
      <c r="L1024" s="35"/>
      <c r="M1024" s="27"/>
      <c r="N1024" s="27"/>
      <c r="O1024" s="42" t="s">
        <v>3126</v>
      </c>
      <c r="P1024" s="134" t="s">
        <v>61</v>
      </c>
      <c r="Q1024" s="137" t="s">
        <v>62</v>
      </c>
      <c r="R1024" s="137" t="s">
        <v>63</v>
      </c>
      <c r="S1024" s="137" t="s">
        <v>3127</v>
      </c>
      <c r="T1024" s="74">
        <v>90</v>
      </c>
      <c r="U1024" s="137" t="s">
        <v>65</v>
      </c>
      <c r="V1024" s="137" t="s">
        <v>66</v>
      </c>
      <c r="W1024" s="137" t="s">
        <v>3127</v>
      </c>
      <c r="X1024" s="50"/>
    </row>
    <row r="1025" ht="27" spans="1:24">
      <c r="A1025" s="97">
        <v>1013</v>
      </c>
      <c r="B1025" s="42" t="s">
        <v>3128</v>
      </c>
      <c r="C1025" s="42" t="s">
        <v>3129</v>
      </c>
      <c r="D1025" s="42" t="s">
        <v>3076</v>
      </c>
      <c r="E1025" s="63" t="s">
        <v>57</v>
      </c>
      <c r="F1025" s="63" t="s">
        <v>114</v>
      </c>
      <c r="G1025" s="42" t="s">
        <v>3076</v>
      </c>
      <c r="H1025" s="74">
        <v>2018</v>
      </c>
      <c r="I1025" s="74">
        <v>92.205</v>
      </c>
      <c r="J1025" s="35"/>
      <c r="K1025" s="74">
        <v>92.205</v>
      </c>
      <c r="L1025" s="35"/>
      <c r="M1025" s="27"/>
      <c r="N1025" s="27"/>
      <c r="O1025" s="42" t="s">
        <v>3128</v>
      </c>
      <c r="P1025" s="134" t="s">
        <v>61</v>
      </c>
      <c r="Q1025" s="137" t="s">
        <v>62</v>
      </c>
      <c r="R1025" s="137" t="s">
        <v>63</v>
      </c>
      <c r="S1025" s="137" t="s">
        <v>3127</v>
      </c>
      <c r="T1025" s="74">
        <v>85.4507</v>
      </c>
      <c r="U1025" s="137" t="s">
        <v>65</v>
      </c>
      <c r="V1025" s="137" t="s">
        <v>66</v>
      </c>
      <c r="W1025" s="137" t="s">
        <v>3127</v>
      </c>
      <c r="X1025" s="50"/>
    </row>
    <row r="1026" ht="27" spans="1:24">
      <c r="A1026" s="97">
        <v>1014</v>
      </c>
      <c r="B1026" s="42" t="s">
        <v>3130</v>
      </c>
      <c r="C1026" s="42" t="s">
        <v>3131</v>
      </c>
      <c r="D1026" s="42" t="s">
        <v>3076</v>
      </c>
      <c r="E1026" s="63" t="s">
        <v>57</v>
      </c>
      <c r="F1026" s="63" t="s">
        <v>114</v>
      </c>
      <c r="G1026" s="42" t="s">
        <v>3076</v>
      </c>
      <c r="H1026" s="74">
        <v>2018</v>
      </c>
      <c r="I1026" s="139">
        <v>104.4</v>
      </c>
      <c r="J1026" s="35"/>
      <c r="K1026" s="139">
        <v>104.4</v>
      </c>
      <c r="L1026" s="35"/>
      <c r="M1026" s="27"/>
      <c r="N1026" s="27"/>
      <c r="O1026" s="42" t="s">
        <v>3130</v>
      </c>
      <c r="P1026" s="134" t="s">
        <v>61</v>
      </c>
      <c r="Q1026" s="137" t="s">
        <v>62</v>
      </c>
      <c r="R1026" s="137" t="s">
        <v>63</v>
      </c>
      <c r="S1026" s="137" t="s">
        <v>3127</v>
      </c>
      <c r="T1026" s="139">
        <v>104.4</v>
      </c>
      <c r="U1026" s="137" t="s">
        <v>65</v>
      </c>
      <c r="V1026" s="137" t="s">
        <v>66</v>
      </c>
      <c r="W1026" s="137" t="s">
        <v>3127</v>
      </c>
      <c r="X1026" s="50"/>
    </row>
    <row r="1027" ht="27" spans="1:24">
      <c r="A1027" s="97">
        <v>1015</v>
      </c>
      <c r="B1027" s="42" t="s">
        <v>3132</v>
      </c>
      <c r="C1027" s="42" t="s">
        <v>3133</v>
      </c>
      <c r="D1027" s="42" t="s">
        <v>3076</v>
      </c>
      <c r="E1027" s="63" t="s">
        <v>57</v>
      </c>
      <c r="F1027" s="63" t="s">
        <v>114</v>
      </c>
      <c r="G1027" s="42" t="s">
        <v>3076</v>
      </c>
      <c r="H1027" s="74">
        <v>2018</v>
      </c>
      <c r="I1027" s="74">
        <v>73.17</v>
      </c>
      <c r="J1027" s="35"/>
      <c r="K1027" s="74">
        <v>73.17</v>
      </c>
      <c r="L1027" s="35"/>
      <c r="M1027" s="27"/>
      <c r="N1027" s="27"/>
      <c r="O1027" s="42" t="s">
        <v>3132</v>
      </c>
      <c r="P1027" s="134" t="s">
        <v>61</v>
      </c>
      <c r="Q1027" s="137" t="s">
        <v>62</v>
      </c>
      <c r="R1027" s="137" t="s">
        <v>63</v>
      </c>
      <c r="S1027" s="137" t="s">
        <v>3127</v>
      </c>
      <c r="T1027" s="74">
        <v>73.17</v>
      </c>
      <c r="U1027" s="137" t="s">
        <v>65</v>
      </c>
      <c r="V1027" s="137" t="s">
        <v>66</v>
      </c>
      <c r="W1027" s="137" t="s">
        <v>3127</v>
      </c>
      <c r="X1027" s="50"/>
    </row>
    <row r="1028" ht="27" spans="1:24">
      <c r="A1028" s="97">
        <v>1016</v>
      </c>
      <c r="B1028" s="42" t="s">
        <v>3134</v>
      </c>
      <c r="C1028" s="42" t="s">
        <v>3135</v>
      </c>
      <c r="D1028" s="42" t="s">
        <v>3076</v>
      </c>
      <c r="E1028" s="42" t="s">
        <v>57</v>
      </c>
      <c r="F1028" s="63" t="s">
        <v>114</v>
      </c>
      <c r="G1028" s="42" t="s">
        <v>3076</v>
      </c>
      <c r="H1028" s="74">
        <v>2019</v>
      </c>
      <c r="I1028" s="74">
        <v>39.7797</v>
      </c>
      <c r="J1028" s="35"/>
      <c r="K1028" s="27">
        <v>39.7797</v>
      </c>
      <c r="L1028" s="35"/>
      <c r="M1028" s="27"/>
      <c r="N1028" s="27"/>
      <c r="O1028" s="42" t="s">
        <v>3134</v>
      </c>
      <c r="P1028" s="134" t="s">
        <v>61</v>
      </c>
      <c r="Q1028" s="137" t="s">
        <v>62</v>
      </c>
      <c r="R1028" s="137" t="s">
        <v>63</v>
      </c>
      <c r="S1028" s="15" t="s">
        <v>3125</v>
      </c>
      <c r="T1028" s="27">
        <v>39.7797</v>
      </c>
      <c r="U1028" s="137" t="s">
        <v>65</v>
      </c>
      <c r="V1028" s="137" t="s">
        <v>66</v>
      </c>
      <c r="W1028" s="15" t="s">
        <v>3125</v>
      </c>
      <c r="X1028" s="50"/>
    </row>
    <row r="1029" ht="27" spans="1:24">
      <c r="A1029" s="97">
        <v>1017</v>
      </c>
      <c r="B1029" s="42" t="s">
        <v>3136</v>
      </c>
      <c r="C1029" s="42" t="s">
        <v>3137</v>
      </c>
      <c r="D1029" s="42" t="s">
        <v>3076</v>
      </c>
      <c r="E1029" s="42" t="s">
        <v>57</v>
      </c>
      <c r="F1029" s="63" t="s">
        <v>114</v>
      </c>
      <c r="G1029" s="42" t="s">
        <v>3076</v>
      </c>
      <c r="H1029" s="74">
        <v>2019</v>
      </c>
      <c r="I1029" s="74">
        <v>49.0917</v>
      </c>
      <c r="J1029" s="35"/>
      <c r="K1029" s="74">
        <v>49.0917</v>
      </c>
      <c r="L1029" s="35"/>
      <c r="M1029" s="27"/>
      <c r="N1029" s="27"/>
      <c r="O1029" s="42" t="s">
        <v>3136</v>
      </c>
      <c r="P1029" s="134" t="s">
        <v>61</v>
      </c>
      <c r="Q1029" s="137" t="s">
        <v>62</v>
      </c>
      <c r="R1029" s="137" t="s">
        <v>63</v>
      </c>
      <c r="S1029" s="15" t="s">
        <v>3125</v>
      </c>
      <c r="T1029" s="74">
        <v>49.0917</v>
      </c>
      <c r="U1029" s="137" t="s">
        <v>65</v>
      </c>
      <c r="V1029" s="137" t="s">
        <v>66</v>
      </c>
      <c r="W1029" s="15" t="s">
        <v>3125</v>
      </c>
      <c r="X1029" s="50"/>
    </row>
    <row r="1030" ht="27" spans="1:24">
      <c r="A1030" s="97">
        <v>1018</v>
      </c>
      <c r="B1030" s="42" t="s">
        <v>3138</v>
      </c>
      <c r="C1030" s="42" t="s">
        <v>3139</v>
      </c>
      <c r="D1030" s="42" t="s">
        <v>3076</v>
      </c>
      <c r="E1030" s="42" t="s">
        <v>57</v>
      </c>
      <c r="F1030" s="63" t="s">
        <v>114</v>
      </c>
      <c r="G1030" s="42" t="s">
        <v>3076</v>
      </c>
      <c r="H1030" s="74">
        <v>2019</v>
      </c>
      <c r="I1030" s="74">
        <v>71.7703</v>
      </c>
      <c r="J1030" s="35"/>
      <c r="K1030" s="74">
        <v>71.7703</v>
      </c>
      <c r="L1030" s="35"/>
      <c r="M1030" s="27"/>
      <c r="N1030" s="27"/>
      <c r="O1030" s="42" t="s">
        <v>3138</v>
      </c>
      <c r="P1030" s="134" t="s">
        <v>61</v>
      </c>
      <c r="Q1030" s="137" t="s">
        <v>62</v>
      </c>
      <c r="R1030" s="137" t="s">
        <v>63</v>
      </c>
      <c r="S1030" s="137" t="s">
        <v>3122</v>
      </c>
      <c r="T1030" s="74">
        <v>71.7703</v>
      </c>
      <c r="U1030" s="137" t="s">
        <v>65</v>
      </c>
      <c r="V1030" s="137" t="s">
        <v>66</v>
      </c>
      <c r="W1030" s="137" t="s">
        <v>3122</v>
      </c>
      <c r="X1030" s="50"/>
    </row>
    <row r="1031" ht="27" spans="1:24">
      <c r="A1031" s="97">
        <v>1019</v>
      </c>
      <c r="B1031" s="42" t="s">
        <v>3140</v>
      </c>
      <c r="C1031" s="42" t="s">
        <v>3141</v>
      </c>
      <c r="D1031" s="42" t="s">
        <v>3076</v>
      </c>
      <c r="E1031" s="42" t="s">
        <v>57</v>
      </c>
      <c r="F1031" s="63" t="s">
        <v>114</v>
      </c>
      <c r="G1031" s="42" t="s">
        <v>3076</v>
      </c>
      <c r="H1031" s="74">
        <v>2019</v>
      </c>
      <c r="I1031" s="74">
        <v>68.6147</v>
      </c>
      <c r="J1031" s="35"/>
      <c r="K1031" s="74">
        <v>68.6147</v>
      </c>
      <c r="L1031" s="35"/>
      <c r="M1031" s="27"/>
      <c r="N1031" s="27"/>
      <c r="O1031" s="42" t="s">
        <v>3140</v>
      </c>
      <c r="P1031" s="134" t="s">
        <v>61</v>
      </c>
      <c r="Q1031" s="137" t="s">
        <v>62</v>
      </c>
      <c r="R1031" s="137" t="s">
        <v>63</v>
      </c>
      <c r="S1031" s="137" t="s">
        <v>3122</v>
      </c>
      <c r="T1031" s="74">
        <v>68.6147</v>
      </c>
      <c r="U1031" s="137" t="s">
        <v>65</v>
      </c>
      <c r="V1031" s="137" t="s">
        <v>66</v>
      </c>
      <c r="W1031" s="137" t="s">
        <v>3122</v>
      </c>
      <c r="X1031" s="50"/>
    </row>
    <row r="1032" ht="40.5" spans="1:24">
      <c r="A1032" s="97">
        <v>1020</v>
      </c>
      <c r="B1032" s="42" t="s">
        <v>3142</v>
      </c>
      <c r="C1032" s="42" t="s">
        <v>3143</v>
      </c>
      <c r="D1032" s="42" t="s">
        <v>3076</v>
      </c>
      <c r="E1032" s="42" t="s">
        <v>57</v>
      </c>
      <c r="F1032" s="63" t="s">
        <v>114</v>
      </c>
      <c r="G1032" s="42" t="s">
        <v>3076</v>
      </c>
      <c r="H1032" s="74">
        <v>2019</v>
      </c>
      <c r="I1032" s="74">
        <v>67.4202</v>
      </c>
      <c r="J1032" s="35"/>
      <c r="K1032" s="74">
        <v>67.4202</v>
      </c>
      <c r="L1032" s="35"/>
      <c r="M1032" s="27"/>
      <c r="N1032" s="27"/>
      <c r="O1032" s="42" t="s">
        <v>3142</v>
      </c>
      <c r="P1032" s="134" t="s">
        <v>61</v>
      </c>
      <c r="Q1032" s="137" t="s">
        <v>62</v>
      </c>
      <c r="R1032" s="137" t="s">
        <v>63</v>
      </c>
      <c r="S1032" s="137" t="s">
        <v>3122</v>
      </c>
      <c r="T1032" s="74">
        <v>67.4202</v>
      </c>
      <c r="U1032" s="137" t="s">
        <v>65</v>
      </c>
      <c r="V1032" s="137" t="s">
        <v>66</v>
      </c>
      <c r="W1032" s="137" t="s">
        <v>3122</v>
      </c>
      <c r="X1032" s="50"/>
    </row>
    <row r="1033" ht="27" spans="1:24">
      <c r="A1033" s="97">
        <v>1021</v>
      </c>
      <c r="B1033" s="42" t="s">
        <v>3144</v>
      </c>
      <c r="C1033" s="42" t="s">
        <v>3145</v>
      </c>
      <c r="D1033" s="42" t="s">
        <v>3076</v>
      </c>
      <c r="E1033" s="42" t="s">
        <v>57</v>
      </c>
      <c r="F1033" s="42" t="s">
        <v>114</v>
      </c>
      <c r="G1033" s="42" t="s">
        <v>3076</v>
      </c>
      <c r="H1033" s="74">
        <v>2019</v>
      </c>
      <c r="I1033" s="74">
        <v>102.1683</v>
      </c>
      <c r="J1033" s="35"/>
      <c r="K1033" s="74">
        <v>102.1683</v>
      </c>
      <c r="L1033" s="35"/>
      <c r="M1033" s="27"/>
      <c r="N1033" s="27"/>
      <c r="O1033" s="42" t="s">
        <v>3144</v>
      </c>
      <c r="P1033" s="134" t="s">
        <v>61</v>
      </c>
      <c r="Q1033" s="137" t="s">
        <v>62</v>
      </c>
      <c r="R1033" s="137" t="s">
        <v>63</v>
      </c>
      <c r="S1033" s="137" t="s">
        <v>3127</v>
      </c>
      <c r="T1033" s="74">
        <v>102.1683</v>
      </c>
      <c r="U1033" s="137" t="s">
        <v>65</v>
      </c>
      <c r="V1033" s="137" t="s">
        <v>66</v>
      </c>
      <c r="W1033" s="137" t="s">
        <v>3127</v>
      </c>
      <c r="X1033" s="50"/>
    </row>
    <row r="1034" ht="27" spans="1:24">
      <c r="A1034" s="97">
        <v>1022</v>
      </c>
      <c r="B1034" s="60" t="s">
        <v>3146</v>
      </c>
      <c r="C1034" s="42" t="s">
        <v>426</v>
      </c>
      <c r="D1034" s="42" t="s">
        <v>3076</v>
      </c>
      <c r="E1034" s="65" t="s">
        <v>57</v>
      </c>
      <c r="F1034" s="66" t="s">
        <v>91</v>
      </c>
      <c r="G1034" s="42" t="s">
        <v>3076</v>
      </c>
      <c r="H1034" s="74">
        <v>2019</v>
      </c>
      <c r="I1034" s="74">
        <v>24</v>
      </c>
      <c r="J1034" s="35"/>
      <c r="K1034" s="27">
        <v>24</v>
      </c>
      <c r="L1034" s="35"/>
      <c r="M1034" s="27"/>
      <c r="N1034" s="27"/>
      <c r="O1034" s="60" t="s">
        <v>3146</v>
      </c>
      <c r="P1034" s="134" t="s">
        <v>61</v>
      </c>
      <c r="Q1034" s="137" t="s">
        <v>62</v>
      </c>
      <c r="R1034" s="137" t="s">
        <v>63</v>
      </c>
      <c r="S1034" s="15" t="s">
        <v>3105</v>
      </c>
      <c r="T1034" s="27">
        <v>24</v>
      </c>
      <c r="U1034" s="137" t="s">
        <v>65</v>
      </c>
      <c r="V1034" s="137" t="s">
        <v>66</v>
      </c>
      <c r="W1034" s="15" t="s">
        <v>3105</v>
      </c>
      <c r="X1034" s="50"/>
    </row>
    <row r="1035" ht="27" spans="1:24">
      <c r="A1035" s="97">
        <v>1023</v>
      </c>
      <c r="B1035" s="74" t="s">
        <v>3147</v>
      </c>
      <c r="C1035" s="74" t="s">
        <v>192</v>
      </c>
      <c r="D1035" s="74" t="s">
        <v>3148</v>
      </c>
      <c r="E1035" s="74" t="s">
        <v>57</v>
      </c>
      <c r="F1035" s="74" t="s">
        <v>110</v>
      </c>
      <c r="G1035" s="74" t="s">
        <v>3076</v>
      </c>
      <c r="H1035" s="74">
        <v>2020</v>
      </c>
      <c r="I1035" s="74">
        <v>24</v>
      </c>
      <c r="J1035" s="35"/>
      <c r="K1035" s="27">
        <v>24</v>
      </c>
      <c r="L1035" s="35"/>
      <c r="M1035" s="27"/>
      <c r="N1035" s="27"/>
      <c r="O1035" s="74" t="s">
        <v>3147</v>
      </c>
      <c r="P1035" s="15" t="s">
        <v>72</v>
      </c>
      <c r="Q1035" s="15" t="s">
        <v>73</v>
      </c>
      <c r="R1035" s="15" t="s">
        <v>74</v>
      </c>
      <c r="S1035" s="15" t="s">
        <v>3149</v>
      </c>
      <c r="T1035" s="27">
        <v>24</v>
      </c>
      <c r="U1035" s="15" t="s">
        <v>65</v>
      </c>
      <c r="V1035" s="137" t="s">
        <v>66</v>
      </c>
      <c r="W1035" s="15" t="s">
        <v>3150</v>
      </c>
      <c r="X1035" s="50"/>
    </row>
    <row r="1036" ht="27" spans="1:24">
      <c r="A1036" s="97">
        <v>1024</v>
      </c>
      <c r="B1036" s="74" t="s">
        <v>3151</v>
      </c>
      <c r="C1036" s="74" t="s">
        <v>3152</v>
      </c>
      <c r="D1036" s="74" t="s">
        <v>3153</v>
      </c>
      <c r="E1036" s="74" t="s">
        <v>57</v>
      </c>
      <c r="F1036" s="74" t="s">
        <v>94</v>
      </c>
      <c r="G1036" s="74" t="s">
        <v>3076</v>
      </c>
      <c r="H1036" s="74">
        <v>2020</v>
      </c>
      <c r="I1036" s="79">
        <v>95</v>
      </c>
      <c r="J1036" s="35"/>
      <c r="K1036" s="79">
        <v>95</v>
      </c>
      <c r="L1036" s="35"/>
      <c r="M1036" s="27"/>
      <c r="N1036" s="27"/>
      <c r="O1036" s="74" t="s">
        <v>3151</v>
      </c>
      <c r="P1036" s="134" t="s">
        <v>61</v>
      </c>
      <c r="Q1036" s="137" t="s">
        <v>62</v>
      </c>
      <c r="R1036" s="137" t="s">
        <v>63</v>
      </c>
      <c r="S1036" s="15" t="s">
        <v>3125</v>
      </c>
      <c r="T1036" s="27">
        <v>95</v>
      </c>
      <c r="U1036" s="137" t="s">
        <v>65</v>
      </c>
      <c r="V1036" s="137" t="s">
        <v>66</v>
      </c>
      <c r="W1036" s="15" t="s">
        <v>3125</v>
      </c>
      <c r="X1036" s="50"/>
    </row>
    <row r="1037" ht="27" spans="1:24">
      <c r="A1037" s="97">
        <v>1025</v>
      </c>
      <c r="B1037" s="74" t="s">
        <v>3154</v>
      </c>
      <c r="C1037" s="74" t="s">
        <v>3155</v>
      </c>
      <c r="D1037" s="74" t="s">
        <v>3156</v>
      </c>
      <c r="E1037" s="74" t="s">
        <v>57</v>
      </c>
      <c r="F1037" s="74" t="s">
        <v>94</v>
      </c>
      <c r="G1037" s="74" t="s">
        <v>3076</v>
      </c>
      <c r="H1037" s="74">
        <v>2020</v>
      </c>
      <c r="I1037" s="79">
        <v>25</v>
      </c>
      <c r="J1037" s="35"/>
      <c r="K1037" s="79">
        <v>25</v>
      </c>
      <c r="L1037" s="35"/>
      <c r="M1037" s="27"/>
      <c r="N1037" s="27"/>
      <c r="O1037" s="74" t="s">
        <v>3154</v>
      </c>
      <c r="P1037" s="134" t="s">
        <v>61</v>
      </c>
      <c r="Q1037" s="137" t="s">
        <v>62</v>
      </c>
      <c r="R1037" s="137" t="s">
        <v>63</v>
      </c>
      <c r="S1037" s="137" t="s">
        <v>3127</v>
      </c>
      <c r="T1037" s="79">
        <v>25</v>
      </c>
      <c r="U1037" s="137" t="s">
        <v>65</v>
      </c>
      <c r="V1037" s="137" t="s">
        <v>66</v>
      </c>
      <c r="W1037" s="137" t="s">
        <v>3127</v>
      </c>
      <c r="X1037" s="50"/>
    </row>
    <row r="1038" ht="40.5" spans="1:24">
      <c r="A1038" s="97">
        <v>1026</v>
      </c>
      <c r="B1038" s="42" t="s">
        <v>3157</v>
      </c>
      <c r="C1038" s="42" t="s">
        <v>3158</v>
      </c>
      <c r="D1038" s="42" t="s">
        <v>3127</v>
      </c>
      <c r="E1038" s="42" t="s">
        <v>82</v>
      </c>
      <c r="F1038" s="42" t="s">
        <v>91</v>
      </c>
      <c r="G1038" s="42" t="s">
        <v>3076</v>
      </c>
      <c r="H1038" s="74">
        <v>2020</v>
      </c>
      <c r="I1038" s="74">
        <v>233.8</v>
      </c>
      <c r="J1038" s="35"/>
      <c r="K1038" s="74">
        <v>233.8</v>
      </c>
      <c r="L1038" s="35"/>
      <c r="M1038" s="27"/>
      <c r="N1038" s="27"/>
      <c r="O1038" s="42" t="s">
        <v>3157</v>
      </c>
      <c r="P1038" s="134" t="s">
        <v>100</v>
      </c>
      <c r="Q1038" s="44" t="s">
        <v>177</v>
      </c>
      <c r="R1038" s="137" t="s">
        <v>63</v>
      </c>
      <c r="S1038" s="137" t="s">
        <v>3127</v>
      </c>
      <c r="T1038" s="58">
        <v>233.8</v>
      </c>
      <c r="U1038" s="137" t="s">
        <v>65</v>
      </c>
      <c r="V1038" s="137" t="s">
        <v>66</v>
      </c>
      <c r="W1038" s="137" t="s">
        <v>3127</v>
      </c>
      <c r="X1038" s="50"/>
    </row>
    <row r="1039" ht="27" spans="1:24">
      <c r="A1039" s="97">
        <v>1027</v>
      </c>
      <c r="B1039" s="42" t="s">
        <v>3159</v>
      </c>
      <c r="C1039" s="42" t="s">
        <v>3160</v>
      </c>
      <c r="D1039" s="42" t="s">
        <v>3127</v>
      </c>
      <c r="E1039" s="42" t="s">
        <v>82</v>
      </c>
      <c r="F1039" s="42" t="s">
        <v>91</v>
      </c>
      <c r="G1039" s="42" t="s">
        <v>3076</v>
      </c>
      <c r="H1039" s="74">
        <v>2020</v>
      </c>
      <c r="I1039" s="58">
        <v>45</v>
      </c>
      <c r="J1039" s="35"/>
      <c r="K1039" s="58">
        <v>45</v>
      </c>
      <c r="L1039" s="35"/>
      <c r="M1039" s="27"/>
      <c r="N1039" s="27"/>
      <c r="O1039" s="42" t="s">
        <v>3159</v>
      </c>
      <c r="P1039" s="134" t="s">
        <v>100</v>
      </c>
      <c r="Q1039" s="138" t="s">
        <v>177</v>
      </c>
      <c r="R1039" s="137" t="s">
        <v>63</v>
      </c>
      <c r="S1039" s="137" t="s">
        <v>3127</v>
      </c>
      <c r="T1039" s="134">
        <v>41.9</v>
      </c>
      <c r="U1039" s="137" t="s">
        <v>65</v>
      </c>
      <c r="V1039" s="137" t="s">
        <v>66</v>
      </c>
      <c r="W1039" s="137" t="s">
        <v>3127</v>
      </c>
      <c r="X1039" s="50"/>
    </row>
    <row r="1040" ht="27" spans="1:24">
      <c r="A1040" s="97">
        <v>1028</v>
      </c>
      <c r="B1040" s="71" t="s">
        <v>3161</v>
      </c>
      <c r="C1040" s="71" t="s">
        <v>3162</v>
      </c>
      <c r="D1040" s="72" t="s">
        <v>3076</v>
      </c>
      <c r="E1040" s="77" t="s">
        <v>57</v>
      </c>
      <c r="F1040" s="78" t="s">
        <v>91</v>
      </c>
      <c r="G1040" s="72" t="s">
        <v>3076</v>
      </c>
      <c r="H1040" s="74">
        <v>2020</v>
      </c>
      <c r="I1040" s="74">
        <v>24</v>
      </c>
      <c r="J1040" s="35"/>
      <c r="K1040" s="27">
        <v>24</v>
      </c>
      <c r="L1040" s="35"/>
      <c r="M1040" s="27"/>
      <c r="N1040" s="27"/>
      <c r="O1040" s="71" t="s">
        <v>3161</v>
      </c>
      <c r="P1040" s="134" t="s">
        <v>61</v>
      </c>
      <c r="Q1040" s="137" t="s">
        <v>62</v>
      </c>
      <c r="R1040" s="137" t="s">
        <v>63</v>
      </c>
      <c r="S1040" s="137" t="s">
        <v>3163</v>
      </c>
      <c r="T1040" s="134">
        <v>24</v>
      </c>
      <c r="U1040" s="137" t="s">
        <v>65</v>
      </c>
      <c r="V1040" s="137" t="s">
        <v>66</v>
      </c>
      <c r="W1040" s="137" t="s">
        <v>3163</v>
      </c>
      <c r="X1040" s="50"/>
    </row>
    <row r="1041" ht="27" spans="1:24">
      <c r="A1041" s="97">
        <v>1029</v>
      </c>
      <c r="B1041" s="74" t="s">
        <v>3164</v>
      </c>
      <c r="C1041" s="74" t="s">
        <v>3165</v>
      </c>
      <c r="D1041" s="74" t="s">
        <v>3076</v>
      </c>
      <c r="E1041" s="74" t="s">
        <v>57</v>
      </c>
      <c r="F1041" s="74" t="s">
        <v>114</v>
      </c>
      <c r="G1041" s="74" t="s">
        <v>3076</v>
      </c>
      <c r="H1041" s="74">
        <v>2020</v>
      </c>
      <c r="I1041" s="74">
        <v>55.22</v>
      </c>
      <c r="J1041" s="35"/>
      <c r="K1041" s="27">
        <v>55.22</v>
      </c>
      <c r="L1041" s="35"/>
      <c r="M1041" s="27"/>
      <c r="N1041" s="27"/>
      <c r="O1041" s="74" t="s">
        <v>3164</v>
      </c>
      <c r="P1041" s="15" t="s">
        <v>61</v>
      </c>
      <c r="Q1041" s="15" t="s">
        <v>62</v>
      </c>
      <c r="R1041" s="15" t="s">
        <v>63</v>
      </c>
      <c r="S1041" s="15" t="s">
        <v>2050</v>
      </c>
      <c r="T1041" s="27">
        <v>55.22</v>
      </c>
      <c r="U1041" s="15" t="s">
        <v>65</v>
      </c>
      <c r="V1041" s="15" t="s">
        <v>66</v>
      </c>
      <c r="W1041" s="15" t="s">
        <v>2050</v>
      </c>
      <c r="X1041" s="50"/>
    </row>
    <row r="1042" ht="40.5" spans="1:24">
      <c r="A1042" s="97">
        <v>1030</v>
      </c>
      <c r="B1042" s="74" t="s">
        <v>3166</v>
      </c>
      <c r="C1042" s="79" t="s">
        <v>3167</v>
      </c>
      <c r="D1042" s="74" t="s">
        <v>3076</v>
      </c>
      <c r="E1042" s="74" t="s">
        <v>82</v>
      </c>
      <c r="F1042" s="74" t="s">
        <v>58</v>
      </c>
      <c r="G1042" s="74" t="s">
        <v>3076</v>
      </c>
      <c r="H1042" s="74">
        <v>2017</v>
      </c>
      <c r="I1042" s="74">
        <v>20</v>
      </c>
      <c r="J1042" s="35"/>
      <c r="K1042" s="27"/>
      <c r="L1042" s="35"/>
      <c r="M1042" s="27">
        <v>20</v>
      </c>
      <c r="N1042" s="27"/>
      <c r="O1042" s="15" t="s">
        <v>3166</v>
      </c>
      <c r="P1042" s="21" t="s">
        <v>100</v>
      </c>
      <c r="Q1042" s="15" t="s">
        <v>177</v>
      </c>
      <c r="R1042" s="15" t="s">
        <v>178</v>
      </c>
      <c r="S1042" s="15" t="s">
        <v>3168</v>
      </c>
      <c r="T1042" s="27">
        <v>20</v>
      </c>
      <c r="U1042" s="15" t="s">
        <v>65</v>
      </c>
      <c r="V1042" s="15" t="s">
        <v>66</v>
      </c>
      <c r="W1042" s="15" t="s">
        <v>3168</v>
      </c>
      <c r="X1042" s="50"/>
    </row>
    <row r="1043" ht="27" spans="1:24">
      <c r="A1043" s="97">
        <v>1031</v>
      </c>
      <c r="B1043" s="74" t="s">
        <v>3169</v>
      </c>
      <c r="C1043" s="79" t="s">
        <v>3170</v>
      </c>
      <c r="D1043" s="74" t="s">
        <v>3076</v>
      </c>
      <c r="E1043" s="74" t="s">
        <v>57</v>
      </c>
      <c r="F1043" s="74" t="s">
        <v>58</v>
      </c>
      <c r="G1043" s="74" t="s">
        <v>3076</v>
      </c>
      <c r="H1043" s="74">
        <v>2018</v>
      </c>
      <c r="I1043" s="74">
        <v>10</v>
      </c>
      <c r="J1043" s="35"/>
      <c r="K1043" s="27"/>
      <c r="L1043" s="35"/>
      <c r="M1043" s="27">
        <v>10</v>
      </c>
      <c r="N1043" s="27"/>
      <c r="O1043" s="15" t="s">
        <v>3169</v>
      </c>
      <c r="P1043" s="15" t="s">
        <v>61</v>
      </c>
      <c r="Q1043" s="15" t="s">
        <v>62</v>
      </c>
      <c r="R1043" s="15" t="s">
        <v>63</v>
      </c>
      <c r="S1043" s="15" t="s">
        <v>3156</v>
      </c>
      <c r="T1043" s="27">
        <v>10</v>
      </c>
      <c r="U1043" s="15" t="s">
        <v>65</v>
      </c>
      <c r="V1043" s="15" t="s">
        <v>66</v>
      </c>
      <c r="W1043" s="15" t="s">
        <v>3156</v>
      </c>
      <c r="X1043" s="50"/>
    </row>
    <row r="1044" ht="27" spans="1:24">
      <c r="A1044" s="97">
        <v>1032</v>
      </c>
      <c r="B1044" s="21" t="s">
        <v>3171</v>
      </c>
      <c r="C1044" s="21" t="s">
        <v>1123</v>
      </c>
      <c r="D1044" s="21" t="s">
        <v>1941</v>
      </c>
      <c r="E1044" s="21" t="s">
        <v>57</v>
      </c>
      <c r="F1044" s="21" t="s">
        <v>58</v>
      </c>
      <c r="G1044" s="21" t="s">
        <v>1941</v>
      </c>
      <c r="H1044" s="22">
        <v>2016</v>
      </c>
      <c r="I1044" s="22">
        <v>30</v>
      </c>
      <c r="J1044" s="35"/>
      <c r="K1044" s="22">
        <v>30</v>
      </c>
      <c r="L1044" s="35"/>
      <c r="M1044" s="22"/>
      <c r="N1044" s="22"/>
      <c r="O1044" s="21" t="s">
        <v>3172</v>
      </c>
      <c r="P1044" s="21" t="s">
        <v>61</v>
      </c>
      <c r="Q1044" s="21" t="s">
        <v>62</v>
      </c>
      <c r="R1044" s="21" t="s">
        <v>63</v>
      </c>
      <c r="S1044" s="21" t="s">
        <v>3173</v>
      </c>
      <c r="T1044" s="21">
        <v>30</v>
      </c>
      <c r="U1044" s="21" t="s">
        <v>65</v>
      </c>
      <c r="V1044" s="21" t="s">
        <v>66</v>
      </c>
      <c r="W1044" s="21" t="s">
        <v>3173</v>
      </c>
      <c r="X1044" s="50"/>
    </row>
    <row r="1045" ht="27" spans="1:24">
      <c r="A1045" s="97">
        <v>1033</v>
      </c>
      <c r="B1045" s="21" t="s">
        <v>3174</v>
      </c>
      <c r="C1045" s="21" t="s">
        <v>644</v>
      </c>
      <c r="D1045" s="21" t="s">
        <v>1941</v>
      </c>
      <c r="E1045" s="21" t="s">
        <v>57</v>
      </c>
      <c r="F1045" s="21" t="s">
        <v>58</v>
      </c>
      <c r="G1045" s="21" t="s">
        <v>1941</v>
      </c>
      <c r="H1045" s="22">
        <v>2016</v>
      </c>
      <c r="I1045" s="22">
        <v>10</v>
      </c>
      <c r="J1045" s="35"/>
      <c r="K1045" s="22">
        <v>10</v>
      </c>
      <c r="L1045" s="35"/>
      <c r="M1045" s="22"/>
      <c r="N1045" s="22"/>
      <c r="O1045" s="21" t="s">
        <v>3175</v>
      </c>
      <c r="P1045" s="21" t="s">
        <v>61</v>
      </c>
      <c r="Q1045" s="21" t="s">
        <v>62</v>
      </c>
      <c r="R1045" s="21" t="s">
        <v>63</v>
      </c>
      <c r="S1045" s="21" t="s">
        <v>3173</v>
      </c>
      <c r="T1045" s="21">
        <v>10</v>
      </c>
      <c r="U1045" s="21" t="s">
        <v>65</v>
      </c>
      <c r="V1045" s="21" t="s">
        <v>66</v>
      </c>
      <c r="W1045" s="21" t="s">
        <v>3173</v>
      </c>
      <c r="X1045" s="50"/>
    </row>
    <row r="1046" ht="27" spans="1:24">
      <c r="A1046" s="97">
        <v>1034</v>
      </c>
      <c r="B1046" s="21" t="s">
        <v>3176</v>
      </c>
      <c r="C1046" s="21" t="s">
        <v>3177</v>
      </c>
      <c r="D1046" s="21" t="s">
        <v>3178</v>
      </c>
      <c r="E1046" s="21" t="s">
        <v>82</v>
      </c>
      <c r="F1046" s="21" t="s">
        <v>58</v>
      </c>
      <c r="G1046" s="21" t="s">
        <v>1941</v>
      </c>
      <c r="H1046" s="22">
        <v>2016</v>
      </c>
      <c r="I1046" s="22">
        <v>20</v>
      </c>
      <c r="J1046" s="35"/>
      <c r="K1046" s="22">
        <v>20</v>
      </c>
      <c r="L1046" s="35"/>
      <c r="M1046" s="22"/>
      <c r="N1046" s="22"/>
      <c r="O1046" s="21" t="s">
        <v>3179</v>
      </c>
      <c r="P1046" s="21" t="s">
        <v>100</v>
      </c>
      <c r="Q1046" s="21" t="s">
        <v>177</v>
      </c>
      <c r="R1046" s="21" t="s">
        <v>178</v>
      </c>
      <c r="S1046" s="21" t="s">
        <v>3180</v>
      </c>
      <c r="T1046" s="21">
        <v>20</v>
      </c>
      <c r="U1046" s="21" t="s">
        <v>65</v>
      </c>
      <c r="V1046" s="21" t="s">
        <v>66</v>
      </c>
      <c r="W1046" s="21" t="s">
        <v>3179</v>
      </c>
      <c r="X1046" s="50"/>
    </row>
    <row r="1047" ht="27" spans="1:24">
      <c r="A1047" s="97">
        <v>1035</v>
      </c>
      <c r="B1047" s="21" t="s">
        <v>3181</v>
      </c>
      <c r="C1047" s="21" t="s">
        <v>3177</v>
      </c>
      <c r="D1047" s="21" t="s">
        <v>3182</v>
      </c>
      <c r="E1047" s="21" t="s">
        <v>82</v>
      </c>
      <c r="F1047" s="21" t="s">
        <v>58</v>
      </c>
      <c r="G1047" s="21" t="s">
        <v>1941</v>
      </c>
      <c r="H1047" s="22">
        <v>2016</v>
      </c>
      <c r="I1047" s="22">
        <v>10</v>
      </c>
      <c r="J1047" s="35"/>
      <c r="K1047" s="22">
        <v>10</v>
      </c>
      <c r="L1047" s="35"/>
      <c r="M1047" s="22"/>
      <c r="N1047" s="22"/>
      <c r="O1047" s="21" t="s">
        <v>3183</v>
      </c>
      <c r="P1047" s="21" t="s">
        <v>100</v>
      </c>
      <c r="Q1047" s="21" t="s">
        <v>177</v>
      </c>
      <c r="R1047" s="21" t="s">
        <v>178</v>
      </c>
      <c r="S1047" s="21" t="s">
        <v>3184</v>
      </c>
      <c r="T1047" s="22">
        <v>10</v>
      </c>
      <c r="U1047" s="21" t="s">
        <v>65</v>
      </c>
      <c r="V1047" s="21" t="s">
        <v>66</v>
      </c>
      <c r="W1047" s="21" t="s">
        <v>3183</v>
      </c>
      <c r="X1047" s="50"/>
    </row>
    <row r="1048" ht="27" spans="1:24">
      <c r="A1048" s="97">
        <v>1036</v>
      </c>
      <c r="B1048" s="21" t="s">
        <v>3185</v>
      </c>
      <c r="C1048" s="21" t="s">
        <v>551</v>
      </c>
      <c r="D1048" s="21" t="s">
        <v>3186</v>
      </c>
      <c r="E1048" s="21" t="s">
        <v>82</v>
      </c>
      <c r="F1048" s="21" t="s">
        <v>58</v>
      </c>
      <c r="G1048" s="21" t="s">
        <v>1941</v>
      </c>
      <c r="H1048" s="22">
        <v>2016</v>
      </c>
      <c r="I1048" s="22">
        <v>20</v>
      </c>
      <c r="J1048" s="35"/>
      <c r="K1048" s="22">
        <v>20</v>
      </c>
      <c r="L1048" s="35"/>
      <c r="M1048" s="22"/>
      <c r="N1048" s="22"/>
      <c r="O1048" s="21" t="s">
        <v>3187</v>
      </c>
      <c r="P1048" s="21" t="s">
        <v>100</v>
      </c>
      <c r="Q1048" s="21" t="s">
        <v>177</v>
      </c>
      <c r="R1048" s="21" t="s">
        <v>178</v>
      </c>
      <c r="S1048" s="21" t="s">
        <v>3188</v>
      </c>
      <c r="T1048" s="21">
        <v>20</v>
      </c>
      <c r="U1048" s="22" t="s">
        <v>65</v>
      </c>
      <c r="V1048" s="21" t="s">
        <v>66</v>
      </c>
      <c r="W1048" s="21" t="s">
        <v>3187</v>
      </c>
      <c r="X1048" s="50"/>
    </row>
    <row r="1049" ht="27" spans="1:24">
      <c r="A1049" s="97">
        <v>1037</v>
      </c>
      <c r="B1049" s="21" t="s">
        <v>76</v>
      </c>
      <c r="C1049" s="21" t="s">
        <v>3189</v>
      </c>
      <c r="D1049" s="21" t="s">
        <v>1941</v>
      </c>
      <c r="E1049" s="21" t="s">
        <v>70</v>
      </c>
      <c r="F1049" s="21" t="s">
        <v>58</v>
      </c>
      <c r="G1049" s="21" t="s">
        <v>1941</v>
      </c>
      <c r="H1049" s="22">
        <v>2016</v>
      </c>
      <c r="I1049" s="22">
        <v>40</v>
      </c>
      <c r="J1049" s="35"/>
      <c r="K1049" s="22">
        <v>40</v>
      </c>
      <c r="L1049" s="35"/>
      <c r="M1049" s="22"/>
      <c r="N1049" s="22"/>
      <c r="O1049" s="21" t="s">
        <v>76</v>
      </c>
      <c r="P1049" s="21" t="s">
        <v>72</v>
      </c>
      <c r="Q1049" s="21" t="s">
        <v>73</v>
      </c>
      <c r="R1049" s="21" t="s">
        <v>74</v>
      </c>
      <c r="S1049" s="21" t="s">
        <v>3190</v>
      </c>
      <c r="T1049" s="21">
        <v>40</v>
      </c>
      <c r="U1049" s="21" t="s">
        <v>65</v>
      </c>
      <c r="V1049" s="21" t="s">
        <v>66</v>
      </c>
      <c r="W1049" s="21" t="s">
        <v>164</v>
      </c>
      <c r="X1049" s="50"/>
    </row>
    <row r="1050" ht="27" spans="1:24">
      <c r="A1050" s="97">
        <v>1038</v>
      </c>
      <c r="B1050" s="21" t="s">
        <v>168</v>
      </c>
      <c r="C1050" s="21" t="s">
        <v>3191</v>
      </c>
      <c r="D1050" s="21" t="s">
        <v>3192</v>
      </c>
      <c r="E1050" s="21" t="s">
        <v>57</v>
      </c>
      <c r="F1050" s="21" t="s">
        <v>58</v>
      </c>
      <c r="G1050" s="21" t="s">
        <v>1941</v>
      </c>
      <c r="H1050" s="22">
        <v>2016</v>
      </c>
      <c r="I1050" s="22">
        <v>60</v>
      </c>
      <c r="J1050" s="35"/>
      <c r="K1050" s="22">
        <v>60</v>
      </c>
      <c r="L1050" s="35"/>
      <c r="M1050" s="22"/>
      <c r="N1050" s="22"/>
      <c r="O1050" s="21" t="s">
        <v>3193</v>
      </c>
      <c r="P1050" s="21" t="s">
        <v>61</v>
      </c>
      <c r="Q1050" s="21" t="s">
        <v>62</v>
      </c>
      <c r="R1050" s="21" t="s">
        <v>63</v>
      </c>
      <c r="S1050" s="21" t="s">
        <v>3192</v>
      </c>
      <c r="T1050" s="21">
        <v>60</v>
      </c>
      <c r="U1050" s="21" t="s">
        <v>65</v>
      </c>
      <c r="V1050" s="21" t="s">
        <v>66</v>
      </c>
      <c r="W1050" s="21" t="s">
        <v>3192</v>
      </c>
      <c r="X1050" s="50"/>
    </row>
    <row r="1051" ht="27" spans="1:24">
      <c r="A1051" s="97">
        <v>1039</v>
      </c>
      <c r="B1051" s="21" t="s">
        <v>168</v>
      </c>
      <c r="C1051" s="21" t="s">
        <v>3194</v>
      </c>
      <c r="D1051" s="21" t="s">
        <v>3195</v>
      </c>
      <c r="E1051" s="21" t="s">
        <v>57</v>
      </c>
      <c r="F1051" s="21" t="s">
        <v>58</v>
      </c>
      <c r="G1051" s="21" t="s">
        <v>1941</v>
      </c>
      <c r="H1051" s="22">
        <v>2016</v>
      </c>
      <c r="I1051" s="22">
        <v>30</v>
      </c>
      <c r="J1051" s="35"/>
      <c r="K1051" s="22">
        <v>30</v>
      </c>
      <c r="L1051" s="35"/>
      <c r="M1051" s="22"/>
      <c r="N1051" s="22"/>
      <c r="O1051" s="21" t="s">
        <v>3196</v>
      </c>
      <c r="P1051" s="21" t="s">
        <v>61</v>
      </c>
      <c r="Q1051" s="21" t="s">
        <v>62</v>
      </c>
      <c r="R1051" s="21" t="s">
        <v>63</v>
      </c>
      <c r="S1051" s="21" t="s">
        <v>3197</v>
      </c>
      <c r="T1051" s="21">
        <v>30</v>
      </c>
      <c r="U1051" s="21" t="s">
        <v>65</v>
      </c>
      <c r="V1051" s="21" t="s">
        <v>66</v>
      </c>
      <c r="W1051" s="21" t="s">
        <v>3197</v>
      </c>
      <c r="X1051" s="50"/>
    </row>
    <row r="1052" ht="40.5" spans="1:24">
      <c r="A1052" s="97">
        <v>1040</v>
      </c>
      <c r="B1052" s="21" t="s">
        <v>3198</v>
      </c>
      <c r="C1052" s="21" t="s">
        <v>3086</v>
      </c>
      <c r="D1052" s="21" t="s">
        <v>3199</v>
      </c>
      <c r="E1052" s="21" t="s">
        <v>82</v>
      </c>
      <c r="F1052" s="21" t="s">
        <v>58</v>
      </c>
      <c r="G1052" s="21" t="s">
        <v>1941</v>
      </c>
      <c r="H1052" s="22">
        <v>2016</v>
      </c>
      <c r="I1052" s="22">
        <v>10</v>
      </c>
      <c r="J1052" s="35"/>
      <c r="K1052" s="22">
        <v>10</v>
      </c>
      <c r="L1052" s="35"/>
      <c r="M1052" s="22"/>
      <c r="N1052" s="22"/>
      <c r="O1052" s="21" t="s">
        <v>3198</v>
      </c>
      <c r="P1052" s="21" t="s">
        <v>100</v>
      </c>
      <c r="Q1052" s="21" t="s">
        <v>177</v>
      </c>
      <c r="R1052" s="21" t="s">
        <v>178</v>
      </c>
      <c r="S1052" s="21" t="s">
        <v>3198</v>
      </c>
      <c r="T1052" s="21">
        <v>10</v>
      </c>
      <c r="U1052" s="21" t="s">
        <v>65</v>
      </c>
      <c r="V1052" s="21" t="s">
        <v>66</v>
      </c>
      <c r="W1052" s="21" t="s">
        <v>3198</v>
      </c>
      <c r="X1052" s="50"/>
    </row>
    <row r="1053" ht="27" spans="1:24">
      <c r="A1053" s="97">
        <v>1041</v>
      </c>
      <c r="B1053" s="21" t="s">
        <v>3200</v>
      </c>
      <c r="C1053" s="21" t="s">
        <v>646</v>
      </c>
      <c r="D1053" s="21" t="s">
        <v>3197</v>
      </c>
      <c r="E1053" s="21" t="s">
        <v>57</v>
      </c>
      <c r="F1053" s="21" t="s">
        <v>58</v>
      </c>
      <c r="G1053" s="21" t="s">
        <v>1941</v>
      </c>
      <c r="H1053" s="22">
        <v>2016</v>
      </c>
      <c r="I1053" s="22">
        <v>80</v>
      </c>
      <c r="J1053" s="35"/>
      <c r="K1053" s="22">
        <v>80</v>
      </c>
      <c r="L1053" s="35"/>
      <c r="M1053" s="22"/>
      <c r="N1053" s="22"/>
      <c r="O1053" s="21" t="s">
        <v>3201</v>
      </c>
      <c r="P1053" s="21" t="s">
        <v>61</v>
      </c>
      <c r="Q1053" s="21" t="s">
        <v>62</v>
      </c>
      <c r="R1053" s="21" t="s">
        <v>63</v>
      </c>
      <c r="S1053" s="21" t="s">
        <v>3197</v>
      </c>
      <c r="T1053" s="21">
        <v>80</v>
      </c>
      <c r="U1053" s="21" t="s">
        <v>65</v>
      </c>
      <c r="V1053" s="21" t="s">
        <v>66</v>
      </c>
      <c r="W1053" s="21" t="s">
        <v>3197</v>
      </c>
      <c r="X1053" s="50"/>
    </row>
    <row r="1054" ht="27" spans="1:24">
      <c r="A1054" s="97">
        <v>1042</v>
      </c>
      <c r="B1054" s="21" t="s">
        <v>3202</v>
      </c>
      <c r="C1054" s="21" t="s">
        <v>3203</v>
      </c>
      <c r="D1054" s="21" t="s">
        <v>3178</v>
      </c>
      <c r="E1054" s="21" t="s">
        <v>82</v>
      </c>
      <c r="F1054" s="21" t="s">
        <v>58</v>
      </c>
      <c r="G1054" s="21" t="s">
        <v>1941</v>
      </c>
      <c r="H1054" s="22">
        <v>2016</v>
      </c>
      <c r="I1054" s="22">
        <v>20</v>
      </c>
      <c r="J1054" s="35"/>
      <c r="K1054" s="22">
        <v>20</v>
      </c>
      <c r="L1054" s="35"/>
      <c r="M1054" s="22"/>
      <c r="N1054" s="22"/>
      <c r="O1054" s="21" t="s">
        <v>3204</v>
      </c>
      <c r="P1054" s="21" t="s">
        <v>100</v>
      </c>
      <c r="Q1054" s="21" t="s">
        <v>177</v>
      </c>
      <c r="R1054" s="21" t="s">
        <v>178</v>
      </c>
      <c r="S1054" s="21" t="s">
        <v>3180</v>
      </c>
      <c r="T1054" s="21">
        <v>20</v>
      </c>
      <c r="U1054" s="21" t="s">
        <v>65</v>
      </c>
      <c r="V1054" s="21" t="s">
        <v>66</v>
      </c>
      <c r="W1054" s="21" t="s">
        <v>3204</v>
      </c>
      <c r="X1054" s="50"/>
    </row>
    <row r="1055" ht="40.5" spans="1:24">
      <c r="A1055" s="97">
        <v>1043</v>
      </c>
      <c r="B1055" s="21" t="s">
        <v>3205</v>
      </c>
      <c r="C1055" s="21" t="s">
        <v>3206</v>
      </c>
      <c r="D1055" s="21" t="s">
        <v>3207</v>
      </c>
      <c r="E1055" s="21" t="s">
        <v>57</v>
      </c>
      <c r="F1055" s="21" t="s">
        <v>58</v>
      </c>
      <c r="G1055" s="21" t="s">
        <v>1941</v>
      </c>
      <c r="H1055" s="22">
        <v>2016</v>
      </c>
      <c r="I1055" s="22">
        <v>55</v>
      </c>
      <c r="J1055" s="35"/>
      <c r="K1055" s="22">
        <v>55</v>
      </c>
      <c r="L1055" s="35"/>
      <c r="M1055" s="22"/>
      <c r="N1055" s="22"/>
      <c r="O1055" s="21" t="s">
        <v>3208</v>
      </c>
      <c r="P1055" s="21" t="s">
        <v>61</v>
      </c>
      <c r="Q1055" s="21" t="s">
        <v>62</v>
      </c>
      <c r="R1055" s="21" t="s">
        <v>63</v>
      </c>
      <c r="S1055" s="21" t="s">
        <v>3192</v>
      </c>
      <c r="T1055" s="21">
        <v>55</v>
      </c>
      <c r="U1055" s="21" t="s">
        <v>65</v>
      </c>
      <c r="V1055" s="21" t="s">
        <v>66</v>
      </c>
      <c r="W1055" s="21" t="s">
        <v>3192</v>
      </c>
      <c r="X1055" s="50"/>
    </row>
    <row r="1056" ht="54" spans="1:24">
      <c r="A1056" s="97">
        <v>1044</v>
      </c>
      <c r="B1056" s="21" t="s">
        <v>3209</v>
      </c>
      <c r="C1056" s="21" t="s">
        <v>3210</v>
      </c>
      <c r="D1056" s="21" t="s">
        <v>1941</v>
      </c>
      <c r="E1056" s="21" t="s">
        <v>57</v>
      </c>
      <c r="F1056" s="21" t="s">
        <v>58</v>
      </c>
      <c r="G1056" s="21" t="s">
        <v>1941</v>
      </c>
      <c r="H1056" s="22">
        <v>2016</v>
      </c>
      <c r="I1056" s="22">
        <v>90</v>
      </c>
      <c r="J1056" s="35"/>
      <c r="K1056" s="22">
        <v>90</v>
      </c>
      <c r="L1056" s="35"/>
      <c r="M1056" s="22"/>
      <c r="N1056" s="22"/>
      <c r="O1056" s="21" t="s">
        <v>3211</v>
      </c>
      <c r="P1056" s="21" t="s">
        <v>61</v>
      </c>
      <c r="Q1056" s="21" t="s">
        <v>62</v>
      </c>
      <c r="R1056" s="21" t="s">
        <v>63</v>
      </c>
      <c r="S1056" s="21" t="s">
        <v>3192</v>
      </c>
      <c r="T1056" s="21">
        <v>90</v>
      </c>
      <c r="U1056" s="21" t="s">
        <v>65</v>
      </c>
      <c r="V1056" s="21" t="s">
        <v>66</v>
      </c>
      <c r="W1056" s="21" t="s">
        <v>3192</v>
      </c>
      <c r="X1056" s="50"/>
    </row>
    <row r="1057" ht="27" spans="1:24">
      <c r="A1057" s="97">
        <v>1045</v>
      </c>
      <c r="B1057" s="21" t="s">
        <v>76</v>
      </c>
      <c r="C1057" s="21" t="s">
        <v>3212</v>
      </c>
      <c r="D1057" s="21" t="s">
        <v>1941</v>
      </c>
      <c r="E1057" s="21" t="s">
        <v>70</v>
      </c>
      <c r="F1057" s="21" t="s">
        <v>91</v>
      </c>
      <c r="G1057" s="21" t="s">
        <v>1941</v>
      </c>
      <c r="H1057" s="22">
        <v>2016</v>
      </c>
      <c r="I1057" s="22">
        <v>171.2</v>
      </c>
      <c r="J1057" s="35"/>
      <c r="K1057" s="22">
        <v>171.2</v>
      </c>
      <c r="L1057" s="35"/>
      <c r="M1057" s="22"/>
      <c r="N1057" s="22"/>
      <c r="O1057" s="21" t="s">
        <v>76</v>
      </c>
      <c r="P1057" s="21" t="s">
        <v>72</v>
      </c>
      <c r="Q1057" s="21" t="s">
        <v>73</v>
      </c>
      <c r="R1057" s="21" t="s">
        <v>74</v>
      </c>
      <c r="S1057" s="21" t="s">
        <v>3190</v>
      </c>
      <c r="T1057" s="21">
        <v>171.2</v>
      </c>
      <c r="U1057" s="21" t="s">
        <v>65</v>
      </c>
      <c r="V1057" s="21" t="s">
        <v>66</v>
      </c>
      <c r="W1057" s="21" t="s">
        <v>164</v>
      </c>
      <c r="X1057" s="50"/>
    </row>
    <row r="1058" ht="27" spans="1:24">
      <c r="A1058" s="97">
        <v>1046</v>
      </c>
      <c r="B1058" s="21" t="s">
        <v>3213</v>
      </c>
      <c r="C1058" s="21" t="s">
        <v>3214</v>
      </c>
      <c r="D1058" s="21" t="s">
        <v>3215</v>
      </c>
      <c r="E1058" s="21" t="s">
        <v>57</v>
      </c>
      <c r="F1058" s="21" t="s">
        <v>114</v>
      </c>
      <c r="G1058" s="21" t="s">
        <v>1941</v>
      </c>
      <c r="H1058" s="22">
        <v>2017</v>
      </c>
      <c r="I1058" s="22">
        <v>226.26</v>
      </c>
      <c r="J1058" s="35"/>
      <c r="K1058" s="22"/>
      <c r="L1058" s="37">
        <v>226.26</v>
      </c>
      <c r="M1058" s="22"/>
      <c r="N1058" s="22"/>
      <c r="O1058" s="21" t="s">
        <v>3216</v>
      </c>
      <c r="P1058" s="21" t="s">
        <v>61</v>
      </c>
      <c r="Q1058" s="21" t="s">
        <v>62</v>
      </c>
      <c r="R1058" s="21" t="s">
        <v>63</v>
      </c>
      <c r="S1058" s="21" t="s">
        <v>3215</v>
      </c>
      <c r="T1058" s="21">
        <v>226.26</v>
      </c>
      <c r="U1058" s="21" t="s">
        <v>65</v>
      </c>
      <c r="V1058" s="21" t="s">
        <v>66</v>
      </c>
      <c r="W1058" s="21" t="s">
        <v>3215</v>
      </c>
      <c r="X1058" s="50"/>
    </row>
    <row r="1059" ht="27" spans="1:24">
      <c r="A1059" s="97">
        <v>1047</v>
      </c>
      <c r="B1059" s="21" t="s">
        <v>3217</v>
      </c>
      <c r="C1059" s="21" t="s">
        <v>3218</v>
      </c>
      <c r="D1059" s="21" t="s">
        <v>3197</v>
      </c>
      <c r="E1059" s="21" t="s">
        <v>57</v>
      </c>
      <c r="F1059" s="21" t="s">
        <v>114</v>
      </c>
      <c r="G1059" s="21" t="s">
        <v>1941</v>
      </c>
      <c r="H1059" s="22">
        <v>2017</v>
      </c>
      <c r="I1059" s="22">
        <v>94.5</v>
      </c>
      <c r="J1059" s="35"/>
      <c r="K1059" s="22"/>
      <c r="L1059" s="37">
        <v>94.5</v>
      </c>
      <c r="M1059" s="22"/>
      <c r="N1059" s="22"/>
      <c r="O1059" s="21" t="s">
        <v>3219</v>
      </c>
      <c r="P1059" s="21" t="s">
        <v>61</v>
      </c>
      <c r="Q1059" s="21" t="s">
        <v>62</v>
      </c>
      <c r="R1059" s="21" t="s">
        <v>63</v>
      </c>
      <c r="S1059" s="21" t="s">
        <v>3197</v>
      </c>
      <c r="T1059" s="21">
        <v>94.5</v>
      </c>
      <c r="U1059" s="21" t="s">
        <v>65</v>
      </c>
      <c r="V1059" s="21" t="s">
        <v>66</v>
      </c>
      <c r="W1059" s="21" t="s">
        <v>3197</v>
      </c>
      <c r="X1059" s="50"/>
    </row>
    <row r="1060" ht="27" spans="1:24">
      <c r="A1060" s="97">
        <v>1048</v>
      </c>
      <c r="B1060" s="21" t="s">
        <v>3220</v>
      </c>
      <c r="C1060" s="21" t="s">
        <v>3111</v>
      </c>
      <c r="D1060" s="21" t="s">
        <v>3186</v>
      </c>
      <c r="E1060" s="21" t="s">
        <v>57</v>
      </c>
      <c r="F1060" s="21" t="s">
        <v>114</v>
      </c>
      <c r="G1060" s="21" t="s">
        <v>1941</v>
      </c>
      <c r="H1060" s="22">
        <v>2017</v>
      </c>
      <c r="I1060" s="22">
        <v>202.5</v>
      </c>
      <c r="J1060" s="35"/>
      <c r="K1060" s="22"/>
      <c r="L1060" s="37">
        <v>202.5</v>
      </c>
      <c r="M1060" s="22"/>
      <c r="N1060" s="22"/>
      <c r="O1060" s="21" t="s">
        <v>3221</v>
      </c>
      <c r="P1060" s="21" t="s">
        <v>61</v>
      </c>
      <c r="Q1060" s="21" t="s">
        <v>62</v>
      </c>
      <c r="R1060" s="21" t="s">
        <v>63</v>
      </c>
      <c r="S1060" s="21" t="s">
        <v>3173</v>
      </c>
      <c r="T1060" s="21">
        <v>202.5</v>
      </c>
      <c r="U1060" s="21" t="s">
        <v>65</v>
      </c>
      <c r="V1060" s="21" t="s">
        <v>66</v>
      </c>
      <c r="W1060" s="21" t="s">
        <v>3173</v>
      </c>
      <c r="X1060" s="50"/>
    </row>
    <row r="1061" ht="40.5" spans="1:24">
      <c r="A1061" s="97">
        <v>1049</v>
      </c>
      <c r="B1061" s="21" t="s">
        <v>3222</v>
      </c>
      <c r="C1061" s="21" t="s">
        <v>3223</v>
      </c>
      <c r="D1061" s="21" t="s">
        <v>1941</v>
      </c>
      <c r="E1061" s="21" t="s">
        <v>57</v>
      </c>
      <c r="F1061" s="21" t="s">
        <v>114</v>
      </c>
      <c r="G1061" s="21" t="s">
        <v>1941</v>
      </c>
      <c r="H1061" s="22">
        <v>2017</v>
      </c>
      <c r="I1061" s="22">
        <v>101.72</v>
      </c>
      <c r="J1061" s="35"/>
      <c r="K1061" s="22"/>
      <c r="L1061" s="37">
        <v>101.72</v>
      </c>
      <c r="M1061" s="22"/>
      <c r="N1061" s="22"/>
      <c r="O1061" s="21" t="s">
        <v>3224</v>
      </c>
      <c r="P1061" s="21" t="s">
        <v>61</v>
      </c>
      <c r="Q1061" s="21" t="s">
        <v>62</v>
      </c>
      <c r="R1061" s="21" t="s">
        <v>63</v>
      </c>
      <c r="S1061" s="21" t="s">
        <v>3225</v>
      </c>
      <c r="T1061" s="21">
        <v>101.72</v>
      </c>
      <c r="U1061" s="21" t="s">
        <v>65</v>
      </c>
      <c r="V1061" s="21" t="s">
        <v>66</v>
      </c>
      <c r="W1061" s="21" t="s">
        <v>3225</v>
      </c>
      <c r="X1061" s="50"/>
    </row>
    <row r="1062" ht="27" spans="1:24">
      <c r="A1062" s="97">
        <v>1050</v>
      </c>
      <c r="B1062" s="21" t="s">
        <v>3226</v>
      </c>
      <c r="C1062" s="21" t="s">
        <v>3227</v>
      </c>
      <c r="D1062" s="21" t="s">
        <v>3228</v>
      </c>
      <c r="E1062" s="21" t="s">
        <v>57</v>
      </c>
      <c r="F1062" s="21" t="s">
        <v>114</v>
      </c>
      <c r="G1062" s="21" t="s">
        <v>1941</v>
      </c>
      <c r="H1062" s="22">
        <v>2018</v>
      </c>
      <c r="I1062" s="22">
        <v>58</v>
      </c>
      <c r="J1062" s="35"/>
      <c r="K1062" s="22"/>
      <c r="L1062" s="37">
        <v>58</v>
      </c>
      <c r="M1062" s="22"/>
      <c r="N1062" s="22"/>
      <c r="O1062" s="21" t="s">
        <v>3229</v>
      </c>
      <c r="P1062" s="21" t="s">
        <v>61</v>
      </c>
      <c r="Q1062" s="21" t="s">
        <v>62</v>
      </c>
      <c r="R1062" s="21" t="s">
        <v>63</v>
      </c>
      <c r="S1062" s="21" t="s">
        <v>3228</v>
      </c>
      <c r="T1062" s="21">
        <v>58</v>
      </c>
      <c r="U1062" s="21" t="s">
        <v>65</v>
      </c>
      <c r="V1062" s="21" t="s">
        <v>66</v>
      </c>
      <c r="W1062" s="21" t="s">
        <v>3228</v>
      </c>
      <c r="X1062" s="50"/>
    </row>
    <row r="1063" ht="27" spans="1:24">
      <c r="A1063" s="97">
        <v>1051</v>
      </c>
      <c r="B1063" s="21" t="s">
        <v>3230</v>
      </c>
      <c r="C1063" s="21" t="s">
        <v>3231</v>
      </c>
      <c r="D1063" s="21" t="s">
        <v>3232</v>
      </c>
      <c r="E1063" s="21" t="s">
        <v>57</v>
      </c>
      <c r="F1063" s="21" t="s">
        <v>114</v>
      </c>
      <c r="G1063" s="21" t="s">
        <v>1941</v>
      </c>
      <c r="H1063" s="22">
        <v>2018</v>
      </c>
      <c r="I1063" s="22">
        <v>99</v>
      </c>
      <c r="J1063" s="35"/>
      <c r="K1063" s="22"/>
      <c r="L1063" s="37">
        <v>99</v>
      </c>
      <c r="M1063" s="22"/>
      <c r="N1063" s="22"/>
      <c r="O1063" s="21" t="s">
        <v>3233</v>
      </c>
      <c r="P1063" s="21" t="s">
        <v>61</v>
      </c>
      <c r="Q1063" s="21" t="s">
        <v>62</v>
      </c>
      <c r="R1063" s="21" t="s">
        <v>63</v>
      </c>
      <c r="S1063" s="21" t="s">
        <v>3232</v>
      </c>
      <c r="T1063" s="21">
        <v>99</v>
      </c>
      <c r="U1063" s="21" t="s">
        <v>65</v>
      </c>
      <c r="V1063" s="21" t="s">
        <v>66</v>
      </c>
      <c r="W1063" s="21" t="s">
        <v>3232</v>
      </c>
      <c r="X1063" s="50"/>
    </row>
    <row r="1064" ht="27" spans="1:24">
      <c r="A1064" s="97">
        <v>1052</v>
      </c>
      <c r="B1064" s="21" t="s">
        <v>3234</v>
      </c>
      <c r="C1064" s="21" t="s">
        <v>3235</v>
      </c>
      <c r="D1064" s="21" t="s">
        <v>3186</v>
      </c>
      <c r="E1064" s="21" t="s">
        <v>57</v>
      </c>
      <c r="F1064" s="21" t="s">
        <v>114</v>
      </c>
      <c r="G1064" s="21" t="s">
        <v>1941</v>
      </c>
      <c r="H1064" s="22">
        <v>2018</v>
      </c>
      <c r="I1064" s="22">
        <v>63.45</v>
      </c>
      <c r="J1064" s="35"/>
      <c r="K1064" s="22"/>
      <c r="L1064" s="37">
        <v>63.45</v>
      </c>
      <c r="M1064" s="22"/>
      <c r="N1064" s="22"/>
      <c r="O1064" s="21" t="s">
        <v>3236</v>
      </c>
      <c r="P1064" s="21" t="s">
        <v>61</v>
      </c>
      <c r="Q1064" s="21" t="s">
        <v>62</v>
      </c>
      <c r="R1064" s="21" t="s">
        <v>63</v>
      </c>
      <c r="S1064" s="21" t="s">
        <v>3173</v>
      </c>
      <c r="T1064" s="21">
        <v>63.45</v>
      </c>
      <c r="U1064" s="21" t="s">
        <v>65</v>
      </c>
      <c r="V1064" s="21" t="s">
        <v>66</v>
      </c>
      <c r="W1064" s="21" t="s">
        <v>3173</v>
      </c>
      <c r="X1064" s="50"/>
    </row>
    <row r="1065" ht="27" spans="1:24">
      <c r="A1065" s="97">
        <v>1053</v>
      </c>
      <c r="B1065" s="21" t="s">
        <v>3237</v>
      </c>
      <c r="C1065" s="21" t="s">
        <v>3238</v>
      </c>
      <c r="D1065" s="21" t="s">
        <v>3239</v>
      </c>
      <c r="E1065" s="21" t="s">
        <v>57</v>
      </c>
      <c r="F1065" s="21" t="s">
        <v>114</v>
      </c>
      <c r="G1065" s="21" t="s">
        <v>1941</v>
      </c>
      <c r="H1065" s="22">
        <v>2018</v>
      </c>
      <c r="I1065" s="22">
        <v>79.2</v>
      </c>
      <c r="J1065" s="35"/>
      <c r="K1065" s="22"/>
      <c r="L1065" s="37">
        <v>79.2</v>
      </c>
      <c r="M1065" s="22"/>
      <c r="N1065" s="22"/>
      <c r="O1065" s="21" t="s">
        <v>3240</v>
      </c>
      <c r="P1065" s="21" t="s">
        <v>61</v>
      </c>
      <c r="Q1065" s="21" t="s">
        <v>62</v>
      </c>
      <c r="R1065" s="21" t="s">
        <v>63</v>
      </c>
      <c r="S1065" s="21" t="s">
        <v>3178</v>
      </c>
      <c r="T1065" s="21">
        <v>79</v>
      </c>
      <c r="U1065" s="21" t="s">
        <v>65</v>
      </c>
      <c r="V1065" s="21" t="s">
        <v>66</v>
      </c>
      <c r="W1065" s="21" t="s">
        <v>3178</v>
      </c>
      <c r="X1065" s="50"/>
    </row>
    <row r="1066" ht="27" spans="1:24">
      <c r="A1066" s="97">
        <v>1054</v>
      </c>
      <c r="B1066" s="21" t="s">
        <v>3241</v>
      </c>
      <c r="C1066" s="21" t="s">
        <v>383</v>
      </c>
      <c r="D1066" s="21" t="s">
        <v>3182</v>
      </c>
      <c r="E1066" s="21" t="s">
        <v>57</v>
      </c>
      <c r="F1066" s="21" t="s">
        <v>114</v>
      </c>
      <c r="G1066" s="21" t="s">
        <v>1941</v>
      </c>
      <c r="H1066" s="22">
        <v>2018</v>
      </c>
      <c r="I1066" s="22">
        <v>90</v>
      </c>
      <c r="J1066" s="35"/>
      <c r="K1066" s="22"/>
      <c r="L1066" s="37">
        <v>90</v>
      </c>
      <c r="M1066" s="22"/>
      <c r="N1066" s="22"/>
      <c r="O1066" s="21" t="s">
        <v>3242</v>
      </c>
      <c r="P1066" s="21" t="s">
        <v>61</v>
      </c>
      <c r="Q1066" s="21" t="s">
        <v>62</v>
      </c>
      <c r="R1066" s="21" t="s">
        <v>63</v>
      </c>
      <c r="S1066" s="21" t="s">
        <v>3182</v>
      </c>
      <c r="T1066" s="21">
        <v>90</v>
      </c>
      <c r="U1066" s="21" t="s">
        <v>65</v>
      </c>
      <c r="V1066" s="21" t="s">
        <v>66</v>
      </c>
      <c r="W1066" s="21" t="s">
        <v>3182</v>
      </c>
      <c r="X1066" s="50"/>
    </row>
    <row r="1067" ht="27" spans="1:24">
      <c r="A1067" s="97">
        <v>1055</v>
      </c>
      <c r="B1067" s="21" t="s">
        <v>3243</v>
      </c>
      <c r="C1067" s="21" t="s">
        <v>3244</v>
      </c>
      <c r="D1067" s="21" t="s">
        <v>3182</v>
      </c>
      <c r="E1067" s="21" t="s">
        <v>57</v>
      </c>
      <c r="F1067" s="21" t="s">
        <v>114</v>
      </c>
      <c r="G1067" s="21" t="s">
        <v>1941</v>
      </c>
      <c r="H1067" s="22">
        <v>2018</v>
      </c>
      <c r="I1067" s="22">
        <v>65.7</v>
      </c>
      <c r="J1067" s="35"/>
      <c r="K1067" s="22"/>
      <c r="L1067" s="37">
        <v>65.7</v>
      </c>
      <c r="M1067" s="22"/>
      <c r="N1067" s="22"/>
      <c r="O1067" s="21" t="s">
        <v>3245</v>
      </c>
      <c r="P1067" s="21" t="s">
        <v>61</v>
      </c>
      <c r="Q1067" s="21" t="s">
        <v>62</v>
      </c>
      <c r="R1067" s="21" t="s">
        <v>63</v>
      </c>
      <c r="S1067" s="21" t="s">
        <v>3182</v>
      </c>
      <c r="T1067" s="21">
        <v>65</v>
      </c>
      <c r="U1067" s="21" t="s">
        <v>65</v>
      </c>
      <c r="V1067" s="21" t="s">
        <v>66</v>
      </c>
      <c r="W1067" s="21" t="s">
        <v>3182</v>
      </c>
      <c r="X1067" s="50"/>
    </row>
    <row r="1068" ht="27" spans="1:24">
      <c r="A1068" s="97">
        <v>1056</v>
      </c>
      <c r="B1068" s="21" t="s">
        <v>3246</v>
      </c>
      <c r="C1068" s="21" t="s">
        <v>3247</v>
      </c>
      <c r="D1068" s="21" t="s">
        <v>3178</v>
      </c>
      <c r="E1068" s="21" t="s">
        <v>57</v>
      </c>
      <c r="F1068" s="21" t="s">
        <v>114</v>
      </c>
      <c r="G1068" s="21" t="s">
        <v>1941</v>
      </c>
      <c r="H1068" s="22">
        <v>2018</v>
      </c>
      <c r="I1068" s="22">
        <v>82.5</v>
      </c>
      <c r="J1068" s="35"/>
      <c r="K1068" s="22"/>
      <c r="L1068" s="37">
        <v>82.5</v>
      </c>
      <c r="M1068" s="22"/>
      <c r="N1068" s="22"/>
      <c r="O1068" s="21" t="s">
        <v>3248</v>
      </c>
      <c r="P1068" s="21" t="s">
        <v>61</v>
      </c>
      <c r="Q1068" s="21" t="s">
        <v>62</v>
      </c>
      <c r="R1068" s="21" t="s">
        <v>63</v>
      </c>
      <c r="S1068" s="21" t="s">
        <v>3249</v>
      </c>
      <c r="T1068" s="21">
        <v>82.5</v>
      </c>
      <c r="U1068" s="21" t="s">
        <v>65</v>
      </c>
      <c r="V1068" s="21" t="s">
        <v>66</v>
      </c>
      <c r="W1068" s="21" t="s">
        <v>3249</v>
      </c>
      <c r="X1068" s="50"/>
    </row>
    <row r="1069" ht="27" spans="1:24">
      <c r="A1069" s="97">
        <v>1057</v>
      </c>
      <c r="B1069" s="21" t="s">
        <v>3250</v>
      </c>
      <c r="C1069" s="21" t="s">
        <v>3251</v>
      </c>
      <c r="D1069" s="21" t="s">
        <v>1941</v>
      </c>
      <c r="E1069" s="21" t="s">
        <v>57</v>
      </c>
      <c r="F1069" s="21" t="s">
        <v>114</v>
      </c>
      <c r="G1069" s="21" t="s">
        <v>1941</v>
      </c>
      <c r="H1069" s="22">
        <v>2018</v>
      </c>
      <c r="I1069" s="22">
        <v>127.575</v>
      </c>
      <c r="J1069" s="35"/>
      <c r="K1069" s="22"/>
      <c r="L1069" s="37">
        <v>127.575</v>
      </c>
      <c r="M1069" s="22"/>
      <c r="N1069" s="22"/>
      <c r="O1069" s="21" t="s">
        <v>3252</v>
      </c>
      <c r="P1069" s="21" t="s">
        <v>61</v>
      </c>
      <c r="Q1069" s="21" t="s">
        <v>62</v>
      </c>
      <c r="R1069" s="21" t="s">
        <v>63</v>
      </c>
      <c r="S1069" s="21" t="s">
        <v>3228</v>
      </c>
      <c r="T1069" s="22">
        <v>127.575</v>
      </c>
      <c r="U1069" s="21" t="s">
        <v>65</v>
      </c>
      <c r="V1069" s="21" t="s">
        <v>66</v>
      </c>
      <c r="W1069" s="21" t="s">
        <v>3228</v>
      </c>
      <c r="X1069" s="50"/>
    </row>
    <row r="1070" ht="27" spans="1:24">
      <c r="A1070" s="97">
        <v>1058</v>
      </c>
      <c r="B1070" s="21" t="s">
        <v>3253</v>
      </c>
      <c r="C1070" s="21" t="s">
        <v>3254</v>
      </c>
      <c r="D1070" s="21" t="s">
        <v>3182</v>
      </c>
      <c r="E1070" s="21" t="s">
        <v>57</v>
      </c>
      <c r="F1070" s="21" t="s">
        <v>114</v>
      </c>
      <c r="G1070" s="21" t="s">
        <v>1941</v>
      </c>
      <c r="H1070" s="22">
        <v>2018</v>
      </c>
      <c r="I1070" s="22">
        <v>134.595</v>
      </c>
      <c r="J1070" s="35"/>
      <c r="K1070" s="22"/>
      <c r="L1070" s="37">
        <v>134.595</v>
      </c>
      <c r="M1070" s="22"/>
      <c r="N1070" s="22"/>
      <c r="O1070" s="21" t="s">
        <v>3255</v>
      </c>
      <c r="P1070" s="21" t="s">
        <v>61</v>
      </c>
      <c r="Q1070" s="21" t="s">
        <v>62</v>
      </c>
      <c r="R1070" s="21" t="s">
        <v>63</v>
      </c>
      <c r="S1070" s="21" t="s">
        <v>3182</v>
      </c>
      <c r="T1070" s="22">
        <v>134.595</v>
      </c>
      <c r="U1070" s="21" t="s">
        <v>65</v>
      </c>
      <c r="V1070" s="21" t="s">
        <v>66</v>
      </c>
      <c r="W1070" s="21" t="s">
        <v>3182</v>
      </c>
      <c r="X1070" s="50"/>
    </row>
    <row r="1071" ht="27" spans="1:24">
      <c r="A1071" s="97">
        <v>1059</v>
      </c>
      <c r="B1071" s="21" t="s">
        <v>3256</v>
      </c>
      <c r="C1071" s="21" t="s">
        <v>3257</v>
      </c>
      <c r="D1071" s="21" t="s">
        <v>3232</v>
      </c>
      <c r="E1071" s="21" t="s">
        <v>57</v>
      </c>
      <c r="F1071" s="21" t="s">
        <v>58</v>
      </c>
      <c r="G1071" s="21" t="s">
        <v>1941</v>
      </c>
      <c r="H1071" s="22">
        <v>2018</v>
      </c>
      <c r="I1071" s="22">
        <v>88</v>
      </c>
      <c r="J1071" s="35"/>
      <c r="K1071" s="22">
        <v>88</v>
      </c>
      <c r="L1071" s="35"/>
      <c r="M1071" s="22"/>
      <c r="N1071" s="22"/>
      <c r="O1071" s="21" t="s">
        <v>3258</v>
      </c>
      <c r="P1071" s="21" t="s">
        <v>61</v>
      </c>
      <c r="Q1071" s="21" t="s">
        <v>62</v>
      </c>
      <c r="R1071" s="21" t="s">
        <v>63</v>
      </c>
      <c r="S1071" s="21" t="s">
        <v>3232</v>
      </c>
      <c r="T1071" s="21">
        <v>88</v>
      </c>
      <c r="U1071" s="21" t="s">
        <v>65</v>
      </c>
      <c r="V1071" s="21" t="s">
        <v>66</v>
      </c>
      <c r="W1071" s="21" t="s">
        <v>3232</v>
      </c>
      <c r="X1071" s="50"/>
    </row>
    <row r="1072" ht="27" spans="1:24">
      <c r="A1072" s="97">
        <v>1060</v>
      </c>
      <c r="B1072" s="21" t="s">
        <v>3259</v>
      </c>
      <c r="C1072" s="21" t="s">
        <v>3260</v>
      </c>
      <c r="D1072" s="21" t="s">
        <v>3261</v>
      </c>
      <c r="E1072" s="21" t="s">
        <v>57</v>
      </c>
      <c r="F1072" s="21" t="s">
        <v>58</v>
      </c>
      <c r="G1072" s="21" t="s">
        <v>1941</v>
      </c>
      <c r="H1072" s="22">
        <v>2018</v>
      </c>
      <c r="I1072" s="22">
        <v>22</v>
      </c>
      <c r="J1072" s="35"/>
      <c r="K1072" s="22"/>
      <c r="L1072" s="37">
        <v>22</v>
      </c>
      <c r="M1072" s="22"/>
      <c r="N1072" s="22"/>
      <c r="O1072" s="21" t="s">
        <v>3262</v>
      </c>
      <c r="P1072" s="21" t="s">
        <v>61</v>
      </c>
      <c r="Q1072" s="21" t="s">
        <v>62</v>
      </c>
      <c r="R1072" s="21" t="s">
        <v>63</v>
      </c>
      <c r="S1072" s="21" t="s">
        <v>3182</v>
      </c>
      <c r="T1072" s="21">
        <v>22</v>
      </c>
      <c r="U1072" s="21" t="s">
        <v>65</v>
      </c>
      <c r="V1072" s="21" t="s">
        <v>66</v>
      </c>
      <c r="W1072" s="21" t="s">
        <v>3182</v>
      </c>
      <c r="X1072" s="50"/>
    </row>
    <row r="1073" ht="27" spans="1:24">
      <c r="A1073" s="97">
        <v>1061</v>
      </c>
      <c r="B1073" s="21" t="s">
        <v>3263</v>
      </c>
      <c r="C1073" s="21" t="s">
        <v>3264</v>
      </c>
      <c r="D1073" s="21" t="s">
        <v>3265</v>
      </c>
      <c r="E1073" s="21" t="s">
        <v>82</v>
      </c>
      <c r="F1073" s="21" t="s">
        <v>58</v>
      </c>
      <c r="G1073" s="21" t="s">
        <v>1941</v>
      </c>
      <c r="H1073" s="22">
        <v>2018</v>
      </c>
      <c r="I1073" s="22">
        <v>20</v>
      </c>
      <c r="J1073" s="35"/>
      <c r="K1073" s="22"/>
      <c r="L1073" s="37">
        <v>20</v>
      </c>
      <c r="M1073" s="22"/>
      <c r="N1073" s="22"/>
      <c r="O1073" s="21" t="s">
        <v>3266</v>
      </c>
      <c r="P1073" s="21" t="s">
        <v>100</v>
      </c>
      <c r="Q1073" s="21" t="s">
        <v>177</v>
      </c>
      <c r="R1073" s="21" t="s">
        <v>178</v>
      </c>
      <c r="S1073" s="21" t="s">
        <v>3267</v>
      </c>
      <c r="T1073" s="21">
        <v>20</v>
      </c>
      <c r="U1073" s="21" t="s">
        <v>65</v>
      </c>
      <c r="V1073" s="21" t="s">
        <v>66</v>
      </c>
      <c r="W1073" s="21" t="s">
        <v>3266</v>
      </c>
      <c r="X1073" s="50"/>
    </row>
    <row r="1074" ht="27" spans="1:24">
      <c r="A1074" s="97">
        <v>1062</v>
      </c>
      <c r="B1074" s="21" t="s">
        <v>3268</v>
      </c>
      <c r="C1074" s="21" t="s">
        <v>3269</v>
      </c>
      <c r="D1074" s="21" t="s">
        <v>3178</v>
      </c>
      <c r="E1074" s="21" t="s">
        <v>57</v>
      </c>
      <c r="F1074" s="21" t="s">
        <v>58</v>
      </c>
      <c r="G1074" s="21" t="s">
        <v>1941</v>
      </c>
      <c r="H1074" s="22">
        <v>2018</v>
      </c>
      <c r="I1074" s="22">
        <v>120</v>
      </c>
      <c r="J1074" s="35"/>
      <c r="K1074" s="22"/>
      <c r="L1074" s="37">
        <v>120</v>
      </c>
      <c r="M1074" s="22"/>
      <c r="N1074" s="22"/>
      <c r="O1074" s="21" t="s">
        <v>3270</v>
      </c>
      <c r="P1074" s="21" t="s">
        <v>61</v>
      </c>
      <c r="Q1074" s="21" t="s">
        <v>62</v>
      </c>
      <c r="R1074" s="21" t="s">
        <v>63</v>
      </c>
      <c r="S1074" s="21" t="s">
        <v>3215</v>
      </c>
      <c r="T1074" s="21">
        <v>120</v>
      </c>
      <c r="U1074" s="21" t="s">
        <v>65</v>
      </c>
      <c r="V1074" s="21" t="s">
        <v>66</v>
      </c>
      <c r="W1074" s="21" t="s">
        <v>3215</v>
      </c>
      <c r="X1074" s="50"/>
    </row>
    <row r="1075" ht="27" spans="1:24">
      <c r="A1075" s="97">
        <v>1063</v>
      </c>
      <c r="B1075" s="21" t="s">
        <v>3271</v>
      </c>
      <c r="C1075" s="21" t="s">
        <v>3272</v>
      </c>
      <c r="D1075" s="21" t="s">
        <v>3273</v>
      </c>
      <c r="E1075" s="21" t="s">
        <v>57</v>
      </c>
      <c r="F1075" s="21" t="s">
        <v>114</v>
      </c>
      <c r="G1075" s="21" t="s">
        <v>1941</v>
      </c>
      <c r="H1075" s="22">
        <v>2019</v>
      </c>
      <c r="I1075" s="22">
        <v>219.6731</v>
      </c>
      <c r="J1075" s="35"/>
      <c r="K1075" s="22"/>
      <c r="L1075" s="37">
        <v>219.6731</v>
      </c>
      <c r="M1075" s="22"/>
      <c r="N1075" s="22"/>
      <c r="O1075" s="21" t="s">
        <v>3274</v>
      </c>
      <c r="P1075" s="21" t="s">
        <v>61</v>
      </c>
      <c r="Q1075" s="21" t="s">
        <v>62</v>
      </c>
      <c r="R1075" s="21" t="s">
        <v>63</v>
      </c>
      <c r="S1075" s="21" t="s">
        <v>3273</v>
      </c>
      <c r="T1075" s="21">
        <v>219</v>
      </c>
      <c r="U1075" s="21" t="s">
        <v>65</v>
      </c>
      <c r="V1075" s="21" t="s">
        <v>66</v>
      </c>
      <c r="W1075" s="21" t="s">
        <v>3273</v>
      </c>
      <c r="X1075" s="50"/>
    </row>
    <row r="1076" ht="27" spans="1:24">
      <c r="A1076" s="97">
        <v>1064</v>
      </c>
      <c r="B1076" s="21" t="s">
        <v>3275</v>
      </c>
      <c r="C1076" s="21" t="s">
        <v>3276</v>
      </c>
      <c r="D1076" s="21" t="s">
        <v>3228</v>
      </c>
      <c r="E1076" s="21" t="s">
        <v>57</v>
      </c>
      <c r="F1076" s="21" t="s">
        <v>114</v>
      </c>
      <c r="G1076" s="21" t="s">
        <v>1941</v>
      </c>
      <c r="H1076" s="22">
        <v>2019</v>
      </c>
      <c r="I1076" s="22">
        <v>351.4566</v>
      </c>
      <c r="J1076" s="35"/>
      <c r="K1076" s="22"/>
      <c r="L1076" s="37">
        <v>351.4566</v>
      </c>
      <c r="M1076" s="22"/>
      <c r="N1076" s="22"/>
      <c r="O1076" s="21" t="s">
        <v>3277</v>
      </c>
      <c r="P1076" s="21" t="s">
        <v>61</v>
      </c>
      <c r="Q1076" s="21" t="s">
        <v>62</v>
      </c>
      <c r="R1076" s="21" t="s">
        <v>63</v>
      </c>
      <c r="S1076" s="21" t="s">
        <v>3228</v>
      </c>
      <c r="T1076" s="21">
        <v>351</v>
      </c>
      <c r="U1076" s="21" t="s">
        <v>65</v>
      </c>
      <c r="V1076" s="21" t="s">
        <v>66</v>
      </c>
      <c r="W1076" s="21" t="s">
        <v>3228</v>
      </c>
      <c r="X1076" s="50"/>
    </row>
    <row r="1077" ht="27" spans="1:24">
      <c r="A1077" s="97">
        <v>1065</v>
      </c>
      <c r="B1077" s="21" t="s">
        <v>3278</v>
      </c>
      <c r="C1077" s="21" t="s">
        <v>3279</v>
      </c>
      <c r="D1077" s="21" t="s">
        <v>3178</v>
      </c>
      <c r="E1077" s="21" t="s">
        <v>57</v>
      </c>
      <c r="F1077" s="21" t="s">
        <v>114</v>
      </c>
      <c r="G1077" s="21" t="s">
        <v>1941</v>
      </c>
      <c r="H1077" s="22">
        <v>2019</v>
      </c>
      <c r="I1077" s="22">
        <v>37.4814</v>
      </c>
      <c r="J1077" s="35"/>
      <c r="K1077" s="22"/>
      <c r="L1077" s="37">
        <v>37.4814</v>
      </c>
      <c r="M1077" s="22"/>
      <c r="N1077" s="22"/>
      <c r="O1077" s="21" t="s">
        <v>3280</v>
      </c>
      <c r="P1077" s="21" t="s">
        <v>61</v>
      </c>
      <c r="Q1077" s="21" t="s">
        <v>62</v>
      </c>
      <c r="R1077" s="21" t="s">
        <v>63</v>
      </c>
      <c r="S1077" s="21" t="s">
        <v>3178</v>
      </c>
      <c r="T1077" s="21">
        <v>37</v>
      </c>
      <c r="U1077" s="21" t="s">
        <v>65</v>
      </c>
      <c r="V1077" s="21" t="s">
        <v>66</v>
      </c>
      <c r="W1077" s="21" t="s">
        <v>3178</v>
      </c>
      <c r="X1077" s="50"/>
    </row>
    <row r="1078" ht="27" spans="1:24">
      <c r="A1078" s="97">
        <v>1066</v>
      </c>
      <c r="B1078" s="21" t="s">
        <v>3281</v>
      </c>
      <c r="C1078" s="21" t="s">
        <v>3282</v>
      </c>
      <c r="D1078" s="21" t="s">
        <v>3228</v>
      </c>
      <c r="E1078" s="21" t="s">
        <v>57</v>
      </c>
      <c r="F1078" s="21" t="s">
        <v>114</v>
      </c>
      <c r="G1078" s="21" t="s">
        <v>1941</v>
      </c>
      <c r="H1078" s="22">
        <v>2019</v>
      </c>
      <c r="I1078" s="22">
        <v>28.2089</v>
      </c>
      <c r="J1078" s="35"/>
      <c r="K1078" s="22"/>
      <c r="L1078" s="37">
        <v>28.2089</v>
      </c>
      <c r="M1078" s="22"/>
      <c r="N1078" s="22"/>
      <c r="O1078" s="21" t="s">
        <v>3283</v>
      </c>
      <c r="P1078" s="21" t="s">
        <v>61</v>
      </c>
      <c r="Q1078" s="21" t="s">
        <v>62</v>
      </c>
      <c r="R1078" s="21" t="s">
        <v>63</v>
      </c>
      <c r="S1078" s="21" t="s">
        <v>3228</v>
      </c>
      <c r="T1078" s="21">
        <v>28</v>
      </c>
      <c r="U1078" s="21" t="s">
        <v>65</v>
      </c>
      <c r="V1078" s="21" t="s">
        <v>66</v>
      </c>
      <c r="W1078" s="21" t="s">
        <v>3228</v>
      </c>
      <c r="X1078" s="50"/>
    </row>
    <row r="1079" ht="27" spans="1:24">
      <c r="A1079" s="97">
        <v>1067</v>
      </c>
      <c r="B1079" s="21" t="s">
        <v>3284</v>
      </c>
      <c r="C1079" s="21" t="s">
        <v>3285</v>
      </c>
      <c r="D1079" s="21" t="s">
        <v>3228</v>
      </c>
      <c r="E1079" s="21" t="s">
        <v>57</v>
      </c>
      <c r="F1079" s="21" t="s">
        <v>114</v>
      </c>
      <c r="G1079" s="21" t="s">
        <v>1941</v>
      </c>
      <c r="H1079" s="22">
        <v>2019</v>
      </c>
      <c r="I1079" s="22">
        <v>81.4712</v>
      </c>
      <c r="J1079" s="35"/>
      <c r="K1079" s="22"/>
      <c r="L1079" s="37">
        <v>81.4712</v>
      </c>
      <c r="M1079" s="22"/>
      <c r="N1079" s="22"/>
      <c r="O1079" s="21" t="s">
        <v>3286</v>
      </c>
      <c r="P1079" s="21" t="s">
        <v>61</v>
      </c>
      <c r="Q1079" s="21" t="s">
        <v>62</v>
      </c>
      <c r="R1079" s="21" t="s">
        <v>63</v>
      </c>
      <c r="S1079" s="21" t="s">
        <v>3228</v>
      </c>
      <c r="T1079" s="21">
        <v>81</v>
      </c>
      <c r="U1079" s="21" t="s">
        <v>65</v>
      </c>
      <c r="V1079" s="21" t="s">
        <v>66</v>
      </c>
      <c r="W1079" s="21" t="s">
        <v>3228</v>
      </c>
      <c r="X1079" s="50"/>
    </row>
    <row r="1080" ht="27" spans="1:24">
      <c r="A1080" s="97">
        <v>1068</v>
      </c>
      <c r="B1080" s="21" t="s">
        <v>3287</v>
      </c>
      <c r="C1080" s="21" t="s">
        <v>3288</v>
      </c>
      <c r="D1080" s="21" t="s">
        <v>3178</v>
      </c>
      <c r="E1080" s="21" t="s">
        <v>57</v>
      </c>
      <c r="F1080" s="21" t="s">
        <v>114</v>
      </c>
      <c r="G1080" s="21" t="s">
        <v>1941</v>
      </c>
      <c r="H1080" s="22">
        <v>2019</v>
      </c>
      <c r="I1080" s="22">
        <v>14.497</v>
      </c>
      <c r="J1080" s="35"/>
      <c r="K1080" s="22"/>
      <c r="L1080" s="37">
        <v>14.497</v>
      </c>
      <c r="M1080" s="22"/>
      <c r="N1080" s="22"/>
      <c r="O1080" s="21" t="s">
        <v>3289</v>
      </c>
      <c r="P1080" s="21" t="s">
        <v>61</v>
      </c>
      <c r="Q1080" s="21" t="s">
        <v>62</v>
      </c>
      <c r="R1080" s="21" t="s">
        <v>63</v>
      </c>
      <c r="S1080" s="21" t="s">
        <v>3178</v>
      </c>
      <c r="T1080" s="21">
        <v>14</v>
      </c>
      <c r="U1080" s="21" t="s">
        <v>65</v>
      </c>
      <c r="V1080" s="21" t="s">
        <v>66</v>
      </c>
      <c r="W1080" s="21" t="s">
        <v>3178</v>
      </c>
      <c r="X1080" s="50"/>
    </row>
    <row r="1081" ht="27" spans="1:24">
      <c r="A1081" s="97">
        <v>1069</v>
      </c>
      <c r="B1081" s="21" t="s">
        <v>3290</v>
      </c>
      <c r="C1081" s="21" t="s">
        <v>426</v>
      </c>
      <c r="D1081" s="21" t="s">
        <v>3178</v>
      </c>
      <c r="E1081" s="21" t="s">
        <v>57</v>
      </c>
      <c r="F1081" s="21" t="s">
        <v>91</v>
      </c>
      <c r="G1081" s="21" t="s">
        <v>1941</v>
      </c>
      <c r="H1081" s="22">
        <v>2019</v>
      </c>
      <c r="I1081" s="22">
        <v>24</v>
      </c>
      <c r="J1081" s="35"/>
      <c r="K1081" s="22"/>
      <c r="L1081" s="37">
        <v>24</v>
      </c>
      <c r="M1081" s="22"/>
      <c r="N1081" s="22"/>
      <c r="O1081" s="21" t="s">
        <v>3291</v>
      </c>
      <c r="P1081" s="21" t="s">
        <v>61</v>
      </c>
      <c r="Q1081" s="21" t="s">
        <v>62</v>
      </c>
      <c r="R1081" s="21" t="s">
        <v>63</v>
      </c>
      <c r="S1081" s="21" t="s">
        <v>3178</v>
      </c>
      <c r="T1081" s="21">
        <v>24</v>
      </c>
      <c r="U1081" s="21" t="s">
        <v>65</v>
      </c>
      <c r="V1081" s="21" t="s">
        <v>66</v>
      </c>
      <c r="W1081" s="21" t="s">
        <v>3178</v>
      </c>
      <c r="X1081" s="50"/>
    </row>
    <row r="1082" ht="27" spans="1:24">
      <c r="A1082" s="97">
        <v>1070</v>
      </c>
      <c r="B1082" s="21" t="s">
        <v>3292</v>
      </c>
      <c r="C1082" s="21" t="s">
        <v>3293</v>
      </c>
      <c r="D1082" s="21" t="s">
        <v>3294</v>
      </c>
      <c r="E1082" s="21" t="s">
        <v>57</v>
      </c>
      <c r="F1082" s="21" t="s">
        <v>114</v>
      </c>
      <c r="G1082" s="21" t="s">
        <v>1941</v>
      </c>
      <c r="H1082" s="22">
        <v>2020</v>
      </c>
      <c r="I1082" s="22">
        <v>6.326</v>
      </c>
      <c r="J1082" s="35"/>
      <c r="K1082" s="22"/>
      <c r="L1082" s="37">
        <v>6.326</v>
      </c>
      <c r="M1082" s="22"/>
      <c r="N1082" s="22"/>
      <c r="O1082" s="21" t="s">
        <v>3295</v>
      </c>
      <c r="P1082" s="21" t="s">
        <v>61</v>
      </c>
      <c r="Q1082" s="21" t="s">
        <v>62</v>
      </c>
      <c r="R1082" s="21" t="s">
        <v>63</v>
      </c>
      <c r="S1082" s="21" t="s">
        <v>3228</v>
      </c>
      <c r="T1082" s="21">
        <v>6</v>
      </c>
      <c r="U1082" s="21" t="s">
        <v>65</v>
      </c>
      <c r="V1082" s="21" t="s">
        <v>66</v>
      </c>
      <c r="W1082" s="21" t="s">
        <v>3228</v>
      </c>
      <c r="X1082" s="50"/>
    </row>
    <row r="1083" ht="27" spans="1:24">
      <c r="A1083" s="97">
        <v>1071</v>
      </c>
      <c r="B1083" s="21" t="s">
        <v>3296</v>
      </c>
      <c r="C1083" s="21" t="s">
        <v>3297</v>
      </c>
      <c r="D1083" s="21" t="s">
        <v>3298</v>
      </c>
      <c r="E1083" s="21" t="s">
        <v>57</v>
      </c>
      <c r="F1083" s="21" t="s">
        <v>114</v>
      </c>
      <c r="G1083" s="21" t="s">
        <v>1941</v>
      </c>
      <c r="H1083" s="22">
        <v>2020</v>
      </c>
      <c r="I1083" s="22">
        <v>40</v>
      </c>
      <c r="J1083" s="35"/>
      <c r="K1083" s="22"/>
      <c r="L1083" s="37">
        <v>40</v>
      </c>
      <c r="M1083" s="22"/>
      <c r="N1083" s="22"/>
      <c r="O1083" s="21" t="s">
        <v>3299</v>
      </c>
      <c r="P1083" s="21" t="s">
        <v>61</v>
      </c>
      <c r="Q1083" s="21" t="s">
        <v>62</v>
      </c>
      <c r="R1083" s="21" t="s">
        <v>63</v>
      </c>
      <c r="S1083" s="21" t="s">
        <v>3182</v>
      </c>
      <c r="T1083" s="21">
        <v>40</v>
      </c>
      <c r="U1083" s="15" t="s">
        <v>65</v>
      </c>
      <c r="V1083" s="21" t="s">
        <v>66</v>
      </c>
      <c r="W1083" s="21" t="s">
        <v>3182</v>
      </c>
      <c r="X1083" s="50"/>
    </row>
    <row r="1084" ht="27" spans="1:24">
      <c r="A1084" s="97">
        <v>1072</v>
      </c>
      <c r="B1084" s="21" t="s">
        <v>3300</v>
      </c>
      <c r="C1084" s="21" t="s">
        <v>3301</v>
      </c>
      <c r="D1084" s="21" t="s">
        <v>3302</v>
      </c>
      <c r="E1084" s="21" t="s">
        <v>82</v>
      </c>
      <c r="F1084" s="21" t="s">
        <v>91</v>
      </c>
      <c r="G1084" s="21" t="s">
        <v>1941</v>
      </c>
      <c r="H1084" s="22">
        <v>2020</v>
      </c>
      <c r="I1084" s="22">
        <v>50</v>
      </c>
      <c r="J1084" s="35"/>
      <c r="K1084" s="22">
        <v>50</v>
      </c>
      <c r="L1084" s="35"/>
      <c r="M1084" s="22"/>
      <c r="N1084" s="22"/>
      <c r="O1084" s="21" t="s">
        <v>3303</v>
      </c>
      <c r="P1084" s="21" t="s">
        <v>100</v>
      </c>
      <c r="Q1084" s="44" t="s">
        <v>177</v>
      </c>
      <c r="R1084" s="21" t="s">
        <v>63</v>
      </c>
      <c r="S1084" s="21" t="s">
        <v>3304</v>
      </c>
      <c r="T1084" s="21">
        <v>50</v>
      </c>
      <c r="U1084" s="21" t="s">
        <v>65</v>
      </c>
      <c r="V1084" s="21" t="s">
        <v>66</v>
      </c>
      <c r="W1084" s="21" t="s">
        <v>3304</v>
      </c>
      <c r="X1084" s="50"/>
    </row>
    <row r="1085" ht="27" spans="1:24">
      <c r="A1085" s="97">
        <v>1073</v>
      </c>
      <c r="B1085" s="21" t="s">
        <v>3305</v>
      </c>
      <c r="C1085" s="21" t="s">
        <v>3306</v>
      </c>
      <c r="D1085" s="21" t="s">
        <v>3307</v>
      </c>
      <c r="E1085" s="21" t="s">
        <v>57</v>
      </c>
      <c r="F1085" s="21" t="s">
        <v>114</v>
      </c>
      <c r="G1085" s="21" t="s">
        <v>1941</v>
      </c>
      <c r="H1085" s="22">
        <v>2020</v>
      </c>
      <c r="I1085" s="22">
        <v>26</v>
      </c>
      <c r="J1085" s="35"/>
      <c r="K1085" s="22">
        <v>26</v>
      </c>
      <c r="L1085" s="35"/>
      <c r="M1085" s="22"/>
      <c r="N1085" s="22"/>
      <c r="O1085" s="21" t="s">
        <v>3308</v>
      </c>
      <c r="P1085" s="21" t="s">
        <v>61</v>
      </c>
      <c r="Q1085" s="21" t="s">
        <v>62</v>
      </c>
      <c r="R1085" s="21" t="s">
        <v>63</v>
      </c>
      <c r="S1085" s="21" t="s">
        <v>3215</v>
      </c>
      <c r="T1085" s="21">
        <v>26</v>
      </c>
      <c r="U1085" s="15" t="s">
        <v>65</v>
      </c>
      <c r="V1085" s="21" t="s">
        <v>66</v>
      </c>
      <c r="W1085" s="21" t="s">
        <v>3215</v>
      </c>
      <c r="X1085" s="50"/>
    </row>
    <row r="1086" ht="27" spans="1:24">
      <c r="A1086" s="97">
        <v>1074</v>
      </c>
      <c r="B1086" s="21" t="s">
        <v>3309</v>
      </c>
      <c r="C1086" s="21" t="s">
        <v>1013</v>
      </c>
      <c r="D1086" s="21" t="s">
        <v>3186</v>
      </c>
      <c r="E1086" s="21" t="s">
        <v>57</v>
      </c>
      <c r="F1086" s="21" t="s">
        <v>91</v>
      </c>
      <c r="G1086" s="21" t="s">
        <v>1941</v>
      </c>
      <c r="H1086" s="22">
        <v>2020</v>
      </c>
      <c r="I1086" s="22">
        <v>54</v>
      </c>
      <c r="J1086" s="35"/>
      <c r="K1086" s="22"/>
      <c r="L1086" s="37">
        <v>54</v>
      </c>
      <c r="M1086" s="22"/>
      <c r="N1086" s="22"/>
      <c r="O1086" s="21" t="s">
        <v>3310</v>
      </c>
      <c r="P1086" s="21" t="s">
        <v>61</v>
      </c>
      <c r="Q1086" s="21" t="s">
        <v>62</v>
      </c>
      <c r="R1086" s="21" t="s">
        <v>63</v>
      </c>
      <c r="S1086" s="21" t="s">
        <v>3173</v>
      </c>
      <c r="T1086" s="21">
        <v>54</v>
      </c>
      <c r="U1086" s="15" t="s">
        <v>65</v>
      </c>
      <c r="V1086" s="21" t="s">
        <v>66</v>
      </c>
      <c r="W1086" s="21" t="s">
        <v>3173</v>
      </c>
      <c r="X1086" s="50"/>
    </row>
    <row r="1087" ht="27" spans="1:24">
      <c r="A1087" s="97">
        <v>1075</v>
      </c>
      <c r="B1087" s="21" t="s">
        <v>3311</v>
      </c>
      <c r="C1087" s="21" t="s">
        <v>3312</v>
      </c>
      <c r="D1087" s="21" t="s">
        <v>3313</v>
      </c>
      <c r="E1087" s="21" t="s">
        <v>57</v>
      </c>
      <c r="F1087" s="21" t="s">
        <v>94</v>
      </c>
      <c r="G1087" s="21" t="s">
        <v>1941</v>
      </c>
      <c r="H1087" s="22">
        <v>2020</v>
      </c>
      <c r="I1087" s="22">
        <v>34</v>
      </c>
      <c r="J1087" s="35"/>
      <c r="K1087" s="22"/>
      <c r="L1087" s="37">
        <v>34</v>
      </c>
      <c r="M1087" s="22"/>
      <c r="N1087" s="22"/>
      <c r="O1087" s="21" t="s">
        <v>3314</v>
      </c>
      <c r="P1087" s="21" t="s">
        <v>61</v>
      </c>
      <c r="Q1087" s="21" t="s">
        <v>62</v>
      </c>
      <c r="R1087" s="21" t="s">
        <v>63</v>
      </c>
      <c r="S1087" s="21" t="s">
        <v>3215</v>
      </c>
      <c r="T1087" s="21">
        <v>34</v>
      </c>
      <c r="U1087" s="15" t="s">
        <v>65</v>
      </c>
      <c r="V1087" s="21" t="s">
        <v>66</v>
      </c>
      <c r="W1087" s="21" t="s">
        <v>3215</v>
      </c>
      <c r="X1087" s="50"/>
    </row>
    <row r="1088" ht="27" spans="1:24">
      <c r="A1088" s="97">
        <v>1076</v>
      </c>
      <c r="B1088" s="21" t="s">
        <v>3315</v>
      </c>
      <c r="C1088" s="21" t="s">
        <v>3316</v>
      </c>
      <c r="D1088" s="21" t="s">
        <v>3317</v>
      </c>
      <c r="E1088" s="21" t="s">
        <v>82</v>
      </c>
      <c r="F1088" s="21" t="s">
        <v>185</v>
      </c>
      <c r="G1088" s="21" t="s">
        <v>1941</v>
      </c>
      <c r="H1088" s="22">
        <v>2020</v>
      </c>
      <c r="I1088" s="22">
        <v>100</v>
      </c>
      <c r="J1088" s="35"/>
      <c r="K1088" s="22"/>
      <c r="L1088" s="35"/>
      <c r="M1088" s="22">
        <v>100</v>
      </c>
      <c r="N1088" s="22"/>
      <c r="O1088" s="21" t="s">
        <v>3318</v>
      </c>
      <c r="P1088" s="21" t="s">
        <v>100</v>
      </c>
      <c r="Q1088" s="44" t="s">
        <v>177</v>
      </c>
      <c r="R1088" s="21" t="s">
        <v>63</v>
      </c>
      <c r="S1088" s="21" t="s">
        <v>3319</v>
      </c>
      <c r="T1088" s="21">
        <v>100</v>
      </c>
      <c r="U1088" s="21" t="s">
        <v>65</v>
      </c>
      <c r="V1088" s="21" t="s">
        <v>66</v>
      </c>
      <c r="W1088" s="21" t="s">
        <v>3182</v>
      </c>
      <c r="X1088" s="50"/>
    </row>
    <row r="1089" ht="27" spans="1:24">
      <c r="A1089" s="97">
        <v>1077</v>
      </c>
      <c r="B1089" s="52" t="s">
        <v>3320</v>
      </c>
      <c r="C1089" s="52" t="s">
        <v>3320</v>
      </c>
      <c r="D1089" s="52" t="s">
        <v>3321</v>
      </c>
      <c r="E1089" s="22" t="s">
        <v>57</v>
      </c>
      <c r="F1089" s="62" t="s">
        <v>58</v>
      </c>
      <c r="G1089" s="52" t="s">
        <v>3322</v>
      </c>
      <c r="H1089" s="22">
        <v>2016</v>
      </c>
      <c r="I1089" s="68">
        <v>93</v>
      </c>
      <c r="J1089" s="35"/>
      <c r="K1089" s="68">
        <v>93</v>
      </c>
      <c r="L1089" s="35"/>
      <c r="M1089" s="22"/>
      <c r="N1089" s="22"/>
      <c r="O1089" s="52" t="s">
        <v>3323</v>
      </c>
      <c r="P1089" s="21" t="s">
        <v>61</v>
      </c>
      <c r="Q1089" s="21" t="s">
        <v>62</v>
      </c>
      <c r="R1089" s="21" t="s">
        <v>63</v>
      </c>
      <c r="S1089" s="21" t="s">
        <v>3324</v>
      </c>
      <c r="T1089" s="21">
        <v>92.9957</v>
      </c>
      <c r="U1089" s="21" t="s">
        <v>65</v>
      </c>
      <c r="V1089" s="21" t="s">
        <v>66</v>
      </c>
      <c r="W1089" s="21" t="s">
        <v>3325</v>
      </c>
      <c r="X1089" s="50"/>
    </row>
    <row r="1090" ht="27" spans="1:24">
      <c r="A1090" s="97">
        <v>1078</v>
      </c>
      <c r="B1090" s="52" t="s">
        <v>168</v>
      </c>
      <c r="C1090" s="52" t="s">
        <v>3326</v>
      </c>
      <c r="D1090" s="52" t="s">
        <v>3321</v>
      </c>
      <c r="E1090" s="52" t="s">
        <v>57</v>
      </c>
      <c r="F1090" s="62" t="s">
        <v>58</v>
      </c>
      <c r="G1090" s="52" t="s">
        <v>3322</v>
      </c>
      <c r="H1090" s="22">
        <v>2016</v>
      </c>
      <c r="I1090" s="68">
        <v>123</v>
      </c>
      <c r="J1090" s="35"/>
      <c r="K1090" s="68">
        <v>123</v>
      </c>
      <c r="L1090" s="35"/>
      <c r="M1090" s="22"/>
      <c r="N1090" s="22"/>
      <c r="O1090" s="52" t="s">
        <v>3327</v>
      </c>
      <c r="P1090" s="21" t="s">
        <v>61</v>
      </c>
      <c r="Q1090" s="21" t="s">
        <v>62</v>
      </c>
      <c r="R1090" s="21" t="s">
        <v>63</v>
      </c>
      <c r="S1090" s="21" t="s">
        <v>3328</v>
      </c>
      <c r="T1090" s="21">
        <v>93</v>
      </c>
      <c r="U1090" s="21" t="s">
        <v>65</v>
      </c>
      <c r="V1090" s="21" t="s">
        <v>66</v>
      </c>
      <c r="W1090" s="21" t="s">
        <v>3329</v>
      </c>
      <c r="X1090" s="50"/>
    </row>
    <row r="1091" ht="27" spans="1:24">
      <c r="A1091" s="97">
        <v>1079</v>
      </c>
      <c r="B1091" s="22" t="s">
        <v>448</v>
      </c>
      <c r="C1091" s="22" t="s">
        <v>1459</v>
      </c>
      <c r="D1091" s="22" t="s">
        <v>3330</v>
      </c>
      <c r="E1091" s="52" t="s">
        <v>82</v>
      </c>
      <c r="F1091" s="62" t="s">
        <v>58</v>
      </c>
      <c r="G1091" s="22" t="s">
        <v>3322</v>
      </c>
      <c r="H1091" s="22">
        <v>2016</v>
      </c>
      <c r="I1091" s="22">
        <v>50</v>
      </c>
      <c r="J1091" s="35"/>
      <c r="K1091" s="22">
        <v>50</v>
      </c>
      <c r="L1091" s="35"/>
      <c r="M1091" s="22"/>
      <c r="N1091" s="22"/>
      <c r="O1091" s="52" t="s">
        <v>3331</v>
      </c>
      <c r="P1091" s="21" t="s">
        <v>100</v>
      </c>
      <c r="Q1091" s="21" t="s">
        <v>177</v>
      </c>
      <c r="R1091" s="21" t="s">
        <v>63</v>
      </c>
      <c r="S1091" s="21" t="s">
        <v>3332</v>
      </c>
      <c r="T1091" s="21">
        <v>50</v>
      </c>
      <c r="U1091" s="21" t="s">
        <v>65</v>
      </c>
      <c r="V1091" s="21" t="s">
        <v>66</v>
      </c>
      <c r="W1091" s="21" t="s">
        <v>3333</v>
      </c>
      <c r="X1091" s="50"/>
    </row>
    <row r="1092" ht="27" spans="1:24">
      <c r="A1092" s="97">
        <v>1080</v>
      </c>
      <c r="B1092" s="21" t="s">
        <v>3334</v>
      </c>
      <c r="C1092" s="21" t="s">
        <v>184</v>
      </c>
      <c r="D1092" s="21" t="s">
        <v>3335</v>
      </c>
      <c r="E1092" s="21" t="s">
        <v>57</v>
      </c>
      <c r="F1092" s="22" t="s">
        <v>185</v>
      </c>
      <c r="G1092" s="21" t="s">
        <v>3322</v>
      </c>
      <c r="H1092" s="22">
        <v>2016</v>
      </c>
      <c r="I1092" s="22">
        <v>60</v>
      </c>
      <c r="J1092" s="35"/>
      <c r="K1092" s="22">
        <v>60</v>
      </c>
      <c r="L1092" s="35"/>
      <c r="M1092" s="22"/>
      <c r="N1092" s="22"/>
      <c r="O1092" s="21" t="s">
        <v>3336</v>
      </c>
      <c r="P1092" s="21" t="s">
        <v>61</v>
      </c>
      <c r="Q1092" s="21" t="s">
        <v>62</v>
      </c>
      <c r="R1092" s="21" t="s">
        <v>63</v>
      </c>
      <c r="S1092" s="21" t="s">
        <v>3335</v>
      </c>
      <c r="T1092" s="21">
        <v>57.479456</v>
      </c>
      <c r="U1092" s="21" t="s">
        <v>65</v>
      </c>
      <c r="V1092" s="21" t="s">
        <v>66</v>
      </c>
      <c r="W1092" s="21" t="s">
        <v>3337</v>
      </c>
      <c r="X1092" s="50"/>
    </row>
    <row r="1093" ht="27" spans="1:24">
      <c r="A1093" s="97">
        <v>1081</v>
      </c>
      <c r="B1093" s="21" t="s">
        <v>3338</v>
      </c>
      <c r="C1093" s="21" t="s">
        <v>3339</v>
      </c>
      <c r="D1093" s="21" t="s">
        <v>3332</v>
      </c>
      <c r="E1093" s="21" t="s">
        <v>57</v>
      </c>
      <c r="F1093" s="22" t="s">
        <v>185</v>
      </c>
      <c r="G1093" s="21" t="s">
        <v>3322</v>
      </c>
      <c r="H1093" s="22">
        <v>2016</v>
      </c>
      <c r="I1093" s="22">
        <v>95</v>
      </c>
      <c r="J1093" s="35"/>
      <c r="K1093" s="22">
        <v>95</v>
      </c>
      <c r="L1093" s="35"/>
      <c r="M1093" s="22"/>
      <c r="N1093" s="22"/>
      <c r="O1093" s="21" t="s">
        <v>3340</v>
      </c>
      <c r="P1093" s="21" t="s">
        <v>61</v>
      </c>
      <c r="Q1093" s="21" t="s">
        <v>62</v>
      </c>
      <c r="R1093" s="21" t="s">
        <v>63</v>
      </c>
      <c r="S1093" s="21" t="s">
        <v>3332</v>
      </c>
      <c r="T1093" s="21">
        <v>94.4083</v>
      </c>
      <c r="U1093" s="21" t="s">
        <v>65</v>
      </c>
      <c r="V1093" s="21" t="s">
        <v>66</v>
      </c>
      <c r="W1093" s="21" t="s">
        <v>3333</v>
      </c>
      <c r="X1093" s="50"/>
    </row>
    <row r="1094" ht="27" spans="1:24">
      <c r="A1094" s="97">
        <v>1082</v>
      </c>
      <c r="B1094" s="55" t="s">
        <v>3341</v>
      </c>
      <c r="C1094" s="56" t="s">
        <v>3342</v>
      </c>
      <c r="D1094" s="56" t="s">
        <v>3321</v>
      </c>
      <c r="E1094" s="55" t="s">
        <v>57</v>
      </c>
      <c r="F1094" s="55" t="s">
        <v>114</v>
      </c>
      <c r="G1094" s="56" t="s">
        <v>3322</v>
      </c>
      <c r="H1094" s="22">
        <v>2017</v>
      </c>
      <c r="I1094" s="55">
        <v>270</v>
      </c>
      <c r="J1094" s="35"/>
      <c r="K1094" s="22"/>
      <c r="L1094" s="37">
        <v>270</v>
      </c>
      <c r="M1094" s="22"/>
      <c r="N1094" s="55"/>
      <c r="O1094" s="55" t="s">
        <v>3341</v>
      </c>
      <c r="P1094" s="21" t="s">
        <v>61</v>
      </c>
      <c r="Q1094" s="21" t="s">
        <v>62</v>
      </c>
      <c r="R1094" s="21" t="s">
        <v>63</v>
      </c>
      <c r="S1094" s="21" t="s">
        <v>3324</v>
      </c>
      <c r="T1094" s="21">
        <v>241.958</v>
      </c>
      <c r="U1094" s="21" t="s">
        <v>65</v>
      </c>
      <c r="V1094" s="21" t="s">
        <v>66</v>
      </c>
      <c r="W1094" s="21" t="s">
        <v>3325</v>
      </c>
      <c r="X1094" s="50"/>
    </row>
    <row r="1095" ht="27" spans="1:24">
      <c r="A1095" s="97">
        <v>1083</v>
      </c>
      <c r="B1095" s="55" t="s">
        <v>3343</v>
      </c>
      <c r="C1095" s="56" t="s">
        <v>3344</v>
      </c>
      <c r="D1095" s="56" t="s">
        <v>3321</v>
      </c>
      <c r="E1095" s="55" t="s">
        <v>57</v>
      </c>
      <c r="F1095" s="55" t="s">
        <v>114</v>
      </c>
      <c r="G1095" s="56" t="s">
        <v>3322</v>
      </c>
      <c r="H1095" s="22">
        <v>2017</v>
      </c>
      <c r="I1095" s="55">
        <v>157.68</v>
      </c>
      <c r="J1095" s="35"/>
      <c r="K1095" s="22"/>
      <c r="L1095" s="37">
        <v>157.68</v>
      </c>
      <c r="M1095" s="22"/>
      <c r="N1095" s="55"/>
      <c r="O1095" s="55" t="s">
        <v>3343</v>
      </c>
      <c r="P1095" s="21" t="s">
        <v>61</v>
      </c>
      <c r="Q1095" s="21" t="s">
        <v>62</v>
      </c>
      <c r="R1095" s="21" t="s">
        <v>63</v>
      </c>
      <c r="S1095" s="21" t="s">
        <v>2470</v>
      </c>
      <c r="T1095" s="21">
        <v>150.4692</v>
      </c>
      <c r="U1095" s="21" t="s">
        <v>65</v>
      </c>
      <c r="V1095" s="21" t="s">
        <v>66</v>
      </c>
      <c r="W1095" s="21" t="s">
        <v>3345</v>
      </c>
      <c r="X1095" s="50"/>
    </row>
    <row r="1096" ht="27" spans="1:24">
      <c r="A1096" s="97">
        <v>1084</v>
      </c>
      <c r="B1096" s="55" t="s">
        <v>3346</v>
      </c>
      <c r="C1096" s="56" t="s">
        <v>3347</v>
      </c>
      <c r="D1096" s="56" t="s">
        <v>3321</v>
      </c>
      <c r="E1096" s="55" t="s">
        <v>57</v>
      </c>
      <c r="F1096" s="55" t="s">
        <v>114</v>
      </c>
      <c r="G1096" s="56" t="s">
        <v>3322</v>
      </c>
      <c r="H1096" s="22">
        <v>2017</v>
      </c>
      <c r="I1096" s="55">
        <v>204.75</v>
      </c>
      <c r="J1096" s="35"/>
      <c r="K1096" s="22"/>
      <c r="L1096" s="37">
        <v>204.75</v>
      </c>
      <c r="M1096" s="22"/>
      <c r="N1096" s="55"/>
      <c r="O1096" s="55" t="s">
        <v>3346</v>
      </c>
      <c r="P1096" s="21" t="s">
        <v>61</v>
      </c>
      <c r="Q1096" s="21" t="s">
        <v>62</v>
      </c>
      <c r="R1096" s="21" t="s">
        <v>63</v>
      </c>
      <c r="S1096" s="21" t="s">
        <v>2470</v>
      </c>
      <c r="T1096" s="55">
        <v>204.75</v>
      </c>
      <c r="U1096" s="21" t="s">
        <v>65</v>
      </c>
      <c r="V1096" s="21" t="s">
        <v>66</v>
      </c>
      <c r="W1096" s="21" t="s">
        <v>3345</v>
      </c>
      <c r="X1096" s="50"/>
    </row>
    <row r="1097" ht="27" spans="1:24">
      <c r="A1097" s="97">
        <v>1085</v>
      </c>
      <c r="B1097" s="55" t="s">
        <v>3348</v>
      </c>
      <c r="C1097" s="56" t="s">
        <v>3349</v>
      </c>
      <c r="D1097" s="56" t="s">
        <v>3321</v>
      </c>
      <c r="E1097" s="55" t="s">
        <v>57</v>
      </c>
      <c r="F1097" s="55" t="s">
        <v>114</v>
      </c>
      <c r="G1097" s="56" t="s">
        <v>3322</v>
      </c>
      <c r="H1097" s="22">
        <v>2017</v>
      </c>
      <c r="I1097" s="55">
        <v>345.6</v>
      </c>
      <c r="J1097" s="35"/>
      <c r="K1097" s="22"/>
      <c r="L1097" s="37">
        <v>345.6</v>
      </c>
      <c r="M1097" s="22"/>
      <c r="N1097" s="55"/>
      <c r="O1097" s="55" t="s">
        <v>3348</v>
      </c>
      <c r="P1097" s="21" t="s">
        <v>61</v>
      </c>
      <c r="Q1097" s="21" t="s">
        <v>62</v>
      </c>
      <c r="R1097" s="21" t="s">
        <v>63</v>
      </c>
      <c r="S1097" s="21" t="s">
        <v>3328</v>
      </c>
      <c r="T1097" s="21">
        <v>330.7709</v>
      </c>
      <c r="U1097" s="21" t="s">
        <v>65</v>
      </c>
      <c r="V1097" s="21" t="s">
        <v>66</v>
      </c>
      <c r="W1097" s="21" t="s">
        <v>3329</v>
      </c>
      <c r="X1097" s="50"/>
    </row>
    <row r="1098" ht="27" spans="1:24">
      <c r="A1098" s="97">
        <v>1086</v>
      </c>
      <c r="B1098" s="55" t="s">
        <v>3350</v>
      </c>
      <c r="C1098" s="56" t="s">
        <v>3351</v>
      </c>
      <c r="D1098" s="56" t="s">
        <v>3321</v>
      </c>
      <c r="E1098" s="55" t="s">
        <v>57</v>
      </c>
      <c r="F1098" s="55" t="s">
        <v>114</v>
      </c>
      <c r="G1098" s="56" t="s">
        <v>3322</v>
      </c>
      <c r="H1098" s="22">
        <v>2017</v>
      </c>
      <c r="I1098" s="55">
        <v>108</v>
      </c>
      <c r="J1098" s="35"/>
      <c r="K1098" s="22"/>
      <c r="L1098" s="37">
        <v>108</v>
      </c>
      <c r="M1098" s="22"/>
      <c r="N1098" s="55"/>
      <c r="O1098" s="55" t="s">
        <v>3350</v>
      </c>
      <c r="P1098" s="21" t="s">
        <v>61</v>
      </c>
      <c r="Q1098" s="21" t="s">
        <v>62</v>
      </c>
      <c r="R1098" s="21" t="s">
        <v>63</v>
      </c>
      <c r="S1098" s="21" t="s">
        <v>3352</v>
      </c>
      <c r="T1098" s="21">
        <v>98.2681</v>
      </c>
      <c r="U1098" s="21" t="s">
        <v>65</v>
      </c>
      <c r="V1098" s="21" t="s">
        <v>66</v>
      </c>
      <c r="W1098" s="21" t="s">
        <v>3353</v>
      </c>
      <c r="X1098" s="50"/>
    </row>
    <row r="1099" ht="27" spans="1:24">
      <c r="A1099" s="97">
        <v>1087</v>
      </c>
      <c r="B1099" s="21" t="s">
        <v>3354</v>
      </c>
      <c r="C1099" s="21" t="s">
        <v>930</v>
      </c>
      <c r="D1099" s="21" t="s">
        <v>3321</v>
      </c>
      <c r="E1099" s="63" t="s">
        <v>57</v>
      </c>
      <c r="F1099" s="63" t="s">
        <v>114</v>
      </c>
      <c r="G1099" s="21" t="s">
        <v>3322</v>
      </c>
      <c r="H1099" s="22">
        <v>2018</v>
      </c>
      <c r="I1099" s="22">
        <v>112</v>
      </c>
      <c r="J1099" s="35"/>
      <c r="K1099" s="36"/>
      <c r="L1099" s="37">
        <v>112</v>
      </c>
      <c r="M1099" s="22"/>
      <c r="N1099" s="22"/>
      <c r="O1099" s="21" t="s">
        <v>3355</v>
      </c>
      <c r="P1099" s="21" t="s">
        <v>61</v>
      </c>
      <c r="Q1099" s="21" t="s">
        <v>62</v>
      </c>
      <c r="R1099" s="21" t="s">
        <v>63</v>
      </c>
      <c r="S1099" s="21" t="s">
        <v>3356</v>
      </c>
      <c r="T1099" s="21">
        <v>103.5574</v>
      </c>
      <c r="U1099" s="21" t="s">
        <v>65</v>
      </c>
      <c r="V1099" s="21" t="s">
        <v>66</v>
      </c>
      <c r="W1099" s="21" t="s">
        <v>3357</v>
      </c>
      <c r="X1099" s="50"/>
    </row>
    <row r="1100" ht="27" spans="1:24">
      <c r="A1100" s="97">
        <v>1088</v>
      </c>
      <c r="B1100" s="21" t="s">
        <v>3358</v>
      </c>
      <c r="C1100" s="21" t="s">
        <v>376</v>
      </c>
      <c r="D1100" s="21" t="s">
        <v>3321</v>
      </c>
      <c r="E1100" s="63" t="s">
        <v>57</v>
      </c>
      <c r="F1100" s="63" t="s">
        <v>114</v>
      </c>
      <c r="G1100" s="21" t="s">
        <v>3322</v>
      </c>
      <c r="H1100" s="22">
        <v>2018</v>
      </c>
      <c r="I1100" s="22">
        <v>135</v>
      </c>
      <c r="J1100" s="35"/>
      <c r="K1100" s="36"/>
      <c r="L1100" s="37">
        <v>135</v>
      </c>
      <c r="M1100" s="22"/>
      <c r="N1100" s="22"/>
      <c r="O1100" s="21" t="s">
        <v>3359</v>
      </c>
      <c r="P1100" s="21" t="s">
        <v>61</v>
      </c>
      <c r="Q1100" s="21" t="s">
        <v>62</v>
      </c>
      <c r="R1100" s="21" t="s">
        <v>63</v>
      </c>
      <c r="S1100" s="21" t="s">
        <v>3328</v>
      </c>
      <c r="T1100" s="21">
        <v>122.4537</v>
      </c>
      <c r="U1100" s="21" t="s">
        <v>65</v>
      </c>
      <c r="V1100" s="21" t="s">
        <v>66</v>
      </c>
      <c r="W1100" s="21" t="s">
        <v>3329</v>
      </c>
      <c r="X1100" s="50"/>
    </row>
    <row r="1101" ht="27" spans="1:24">
      <c r="A1101" s="97">
        <v>1089</v>
      </c>
      <c r="B1101" s="21" t="s">
        <v>3360</v>
      </c>
      <c r="C1101" s="21" t="s">
        <v>373</v>
      </c>
      <c r="D1101" s="21" t="s">
        <v>3321</v>
      </c>
      <c r="E1101" s="63" t="s">
        <v>57</v>
      </c>
      <c r="F1101" s="63" t="s">
        <v>114</v>
      </c>
      <c r="G1101" s="21" t="s">
        <v>3322</v>
      </c>
      <c r="H1101" s="22">
        <v>2018</v>
      </c>
      <c r="I1101" s="22">
        <v>117</v>
      </c>
      <c r="J1101" s="35"/>
      <c r="K1101" s="36"/>
      <c r="L1101" s="37">
        <v>117</v>
      </c>
      <c r="M1101" s="22"/>
      <c r="N1101" s="22"/>
      <c r="O1101" s="21" t="s">
        <v>3361</v>
      </c>
      <c r="P1101" s="21" t="s">
        <v>61</v>
      </c>
      <c r="Q1101" s="21" t="s">
        <v>62</v>
      </c>
      <c r="R1101" s="21" t="s">
        <v>63</v>
      </c>
      <c r="S1101" s="21" t="s">
        <v>3335</v>
      </c>
      <c r="T1101" s="21">
        <v>110.4325</v>
      </c>
      <c r="U1101" s="21" t="s">
        <v>65</v>
      </c>
      <c r="V1101" s="21" t="s">
        <v>66</v>
      </c>
      <c r="W1101" s="21" t="s">
        <v>3337</v>
      </c>
      <c r="X1101" s="50"/>
    </row>
    <row r="1102" ht="27" spans="1:24">
      <c r="A1102" s="97">
        <v>1090</v>
      </c>
      <c r="B1102" s="21" t="s">
        <v>3362</v>
      </c>
      <c r="C1102" s="21" t="s">
        <v>383</v>
      </c>
      <c r="D1102" s="21" t="s">
        <v>3321</v>
      </c>
      <c r="E1102" s="63" t="s">
        <v>57</v>
      </c>
      <c r="F1102" s="63" t="s">
        <v>114</v>
      </c>
      <c r="G1102" s="21" t="s">
        <v>3322</v>
      </c>
      <c r="H1102" s="22">
        <v>2018</v>
      </c>
      <c r="I1102" s="22">
        <v>90</v>
      </c>
      <c r="J1102" s="35"/>
      <c r="K1102" s="36"/>
      <c r="L1102" s="37">
        <v>90</v>
      </c>
      <c r="M1102" s="22"/>
      <c r="N1102" s="22"/>
      <c r="O1102" s="21" t="s">
        <v>3363</v>
      </c>
      <c r="P1102" s="21" t="s">
        <v>61</v>
      </c>
      <c r="Q1102" s="21" t="s">
        <v>62</v>
      </c>
      <c r="R1102" s="21" t="s">
        <v>63</v>
      </c>
      <c r="S1102" s="21" t="s">
        <v>3352</v>
      </c>
      <c r="T1102" s="21">
        <v>74.012006</v>
      </c>
      <c r="U1102" s="21" t="s">
        <v>65</v>
      </c>
      <c r="V1102" s="21" t="s">
        <v>66</v>
      </c>
      <c r="W1102" s="21" t="s">
        <v>3353</v>
      </c>
      <c r="X1102" s="50"/>
    </row>
    <row r="1103" ht="27" spans="1:24">
      <c r="A1103" s="97">
        <v>1091</v>
      </c>
      <c r="B1103" s="21" t="s">
        <v>3364</v>
      </c>
      <c r="C1103" s="21" t="s">
        <v>3365</v>
      </c>
      <c r="D1103" s="21" t="s">
        <v>3321</v>
      </c>
      <c r="E1103" s="63" t="s">
        <v>57</v>
      </c>
      <c r="F1103" s="63" t="s">
        <v>114</v>
      </c>
      <c r="G1103" s="21" t="s">
        <v>3322</v>
      </c>
      <c r="H1103" s="22">
        <v>2018</v>
      </c>
      <c r="I1103" s="22">
        <v>109.575</v>
      </c>
      <c r="J1103" s="35"/>
      <c r="K1103" s="36"/>
      <c r="L1103" s="37">
        <v>109.575</v>
      </c>
      <c r="M1103" s="22"/>
      <c r="N1103" s="22"/>
      <c r="O1103" s="21" t="s">
        <v>3366</v>
      </c>
      <c r="P1103" s="21" t="s">
        <v>61</v>
      </c>
      <c r="Q1103" s="21" t="s">
        <v>62</v>
      </c>
      <c r="R1103" s="21" t="s">
        <v>63</v>
      </c>
      <c r="S1103" s="21" t="s">
        <v>3367</v>
      </c>
      <c r="T1103" s="21">
        <v>107.5718</v>
      </c>
      <c r="U1103" s="21" t="s">
        <v>65</v>
      </c>
      <c r="V1103" s="21" t="s">
        <v>66</v>
      </c>
      <c r="W1103" s="21" t="s">
        <v>3368</v>
      </c>
      <c r="X1103" s="50"/>
    </row>
    <row r="1104" ht="27" spans="1:24">
      <c r="A1104" s="97">
        <v>1092</v>
      </c>
      <c r="B1104" s="21" t="s">
        <v>3369</v>
      </c>
      <c r="C1104" s="21" t="s">
        <v>3370</v>
      </c>
      <c r="D1104" s="21" t="s">
        <v>3321</v>
      </c>
      <c r="E1104" s="63" t="s">
        <v>57</v>
      </c>
      <c r="F1104" s="63" t="s">
        <v>114</v>
      </c>
      <c r="G1104" s="21" t="s">
        <v>3322</v>
      </c>
      <c r="H1104" s="22">
        <v>2018</v>
      </c>
      <c r="I1104" s="22">
        <v>140.25</v>
      </c>
      <c r="J1104" s="35"/>
      <c r="K1104" s="36"/>
      <c r="L1104" s="37">
        <v>140.25</v>
      </c>
      <c r="M1104" s="22"/>
      <c r="N1104" s="22"/>
      <c r="O1104" s="21" t="s">
        <v>3371</v>
      </c>
      <c r="P1104" s="21" t="s">
        <v>61</v>
      </c>
      <c r="Q1104" s="21" t="s">
        <v>62</v>
      </c>
      <c r="R1104" s="21" t="s">
        <v>63</v>
      </c>
      <c r="S1104" s="21" t="s">
        <v>2470</v>
      </c>
      <c r="T1104" s="21">
        <v>127.3806</v>
      </c>
      <c r="U1104" s="21" t="s">
        <v>65</v>
      </c>
      <c r="V1104" s="21" t="s">
        <v>66</v>
      </c>
      <c r="W1104" s="21" t="s">
        <v>3345</v>
      </c>
      <c r="X1104" s="50"/>
    </row>
    <row r="1105" ht="27" spans="1:24">
      <c r="A1105" s="97">
        <v>1093</v>
      </c>
      <c r="B1105" s="21" t="s">
        <v>3372</v>
      </c>
      <c r="C1105" s="21" t="s">
        <v>3373</v>
      </c>
      <c r="D1105" s="21" t="s">
        <v>3321</v>
      </c>
      <c r="E1105" s="63" t="s">
        <v>57</v>
      </c>
      <c r="F1105" s="63" t="s">
        <v>114</v>
      </c>
      <c r="G1105" s="21" t="s">
        <v>3322</v>
      </c>
      <c r="H1105" s="22">
        <v>2018</v>
      </c>
      <c r="I1105" s="22">
        <v>62.28</v>
      </c>
      <c r="J1105" s="35"/>
      <c r="K1105" s="36"/>
      <c r="L1105" s="37">
        <v>62.28</v>
      </c>
      <c r="M1105" s="22"/>
      <c r="N1105" s="22"/>
      <c r="O1105" s="21" t="s">
        <v>3372</v>
      </c>
      <c r="P1105" s="21" t="s">
        <v>61</v>
      </c>
      <c r="Q1105" s="21" t="s">
        <v>62</v>
      </c>
      <c r="R1105" s="21" t="s">
        <v>63</v>
      </c>
      <c r="S1105" s="21" t="s">
        <v>3367</v>
      </c>
      <c r="T1105" s="21">
        <v>61.062</v>
      </c>
      <c r="U1105" s="21" t="s">
        <v>65</v>
      </c>
      <c r="V1105" s="21" t="s">
        <v>66</v>
      </c>
      <c r="W1105" s="21" t="s">
        <v>3368</v>
      </c>
      <c r="X1105" s="50"/>
    </row>
    <row r="1106" ht="27" spans="1:24">
      <c r="A1106" s="97">
        <v>1094</v>
      </c>
      <c r="B1106" s="21" t="s">
        <v>3374</v>
      </c>
      <c r="C1106" s="21" t="s">
        <v>3375</v>
      </c>
      <c r="D1106" s="21" t="s">
        <v>3321</v>
      </c>
      <c r="E1106" s="63" t="s">
        <v>57</v>
      </c>
      <c r="F1106" s="63" t="s">
        <v>114</v>
      </c>
      <c r="G1106" s="21" t="s">
        <v>3322</v>
      </c>
      <c r="H1106" s="22">
        <v>2018</v>
      </c>
      <c r="I1106" s="22">
        <v>137.475</v>
      </c>
      <c r="J1106" s="35"/>
      <c r="K1106" s="36"/>
      <c r="L1106" s="37">
        <v>137.475</v>
      </c>
      <c r="M1106" s="22"/>
      <c r="N1106" s="22"/>
      <c r="O1106" s="21" t="s">
        <v>3374</v>
      </c>
      <c r="P1106" s="21" t="s">
        <v>61</v>
      </c>
      <c r="Q1106" s="21" t="s">
        <v>62</v>
      </c>
      <c r="R1106" s="21" t="s">
        <v>63</v>
      </c>
      <c r="S1106" s="21" t="s">
        <v>3367</v>
      </c>
      <c r="T1106" s="21">
        <v>127.802973</v>
      </c>
      <c r="U1106" s="21" t="s">
        <v>65</v>
      </c>
      <c r="V1106" s="21" t="s">
        <v>66</v>
      </c>
      <c r="W1106" s="21" t="s">
        <v>3368</v>
      </c>
      <c r="X1106" s="50"/>
    </row>
    <row r="1107" ht="27" spans="1:24">
      <c r="A1107" s="97">
        <v>1095</v>
      </c>
      <c r="B1107" s="21" t="s">
        <v>3376</v>
      </c>
      <c r="C1107" s="21" t="s">
        <v>3377</v>
      </c>
      <c r="D1107" s="21" t="s">
        <v>3321</v>
      </c>
      <c r="E1107" s="63" t="s">
        <v>57</v>
      </c>
      <c r="F1107" s="63" t="s">
        <v>114</v>
      </c>
      <c r="G1107" s="21" t="s">
        <v>3322</v>
      </c>
      <c r="H1107" s="22">
        <v>2018</v>
      </c>
      <c r="I1107" s="22">
        <v>48.915</v>
      </c>
      <c r="J1107" s="35"/>
      <c r="K1107" s="36"/>
      <c r="L1107" s="37">
        <v>48.915</v>
      </c>
      <c r="M1107" s="22"/>
      <c r="N1107" s="22"/>
      <c r="O1107" s="21" t="s">
        <v>3378</v>
      </c>
      <c r="P1107" s="21" t="s">
        <v>61</v>
      </c>
      <c r="Q1107" s="21" t="s">
        <v>62</v>
      </c>
      <c r="R1107" s="21" t="s">
        <v>63</v>
      </c>
      <c r="S1107" s="21" t="s">
        <v>3328</v>
      </c>
      <c r="T1107" s="21">
        <v>47.744</v>
      </c>
      <c r="U1107" s="21" t="s">
        <v>65</v>
      </c>
      <c r="V1107" s="21" t="s">
        <v>66</v>
      </c>
      <c r="W1107" s="21" t="s">
        <v>3329</v>
      </c>
      <c r="X1107" s="50"/>
    </row>
    <row r="1108" ht="27" spans="1:24">
      <c r="A1108" s="97">
        <v>1096</v>
      </c>
      <c r="B1108" s="21" t="s">
        <v>3379</v>
      </c>
      <c r="C1108" s="21" t="s">
        <v>3380</v>
      </c>
      <c r="D1108" s="21" t="s">
        <v>3321</v>
      </c>
      <c r="E1108" s="21" t="s">
        <v>57</v>
      </c>
      <c r="F1108" s="63" t="s">
        <v>114</v>
      </c>
      <c r="G1108" s="21" t="s">
        <v>3322</v>
      </c>
      <c r="H1108" s="22">
        <v>2019</v>
      </c>
      <c r="I1108" s="22">
        <v>68.6925</v>
      </c>
      <c r="J1108" s="35"/>
      <c r="K1108" s="22"/>
      <c r="L1108" s="37">
        <v>68.6925</v>
      </c>
      <c r="M1108" s="22"/>
      <c r="N1108" s="22"/>
      <c r="O1108" s="21" t="s">
        <v>3381</v>
      </c>
      <c r="P1108" s="21" t="s">
        <v>61</v>
      </c>
      <c r="Q1108" s="21" t="s">
        <v>62</v>
      </c>
      <c r="R1108" s="21" t="s">
        <v>63</v>
      </c>
      <c r="S1108" s="21" t="s">
        <v>2470</v>
      </c>
      <c r="T1108" s="21">
        <v>54.3658</v>
      </c>
      <c r="U1108" s="21" t="s">
        <v>65</v>
      </c>
      <c r="V1108" s="21" t="s">
        <v>66</v>
      </c>
      <c r="W1108" s="21" t="s">
        <v>3345</v>
      </c>
      <c r="X1108" s="50"/>
    </row>
    <row r="1109" ht="27" spans="1:24">
      <c r="A1109" s="97">
        <v>1097</v>
      </c>
      <c r="B1109" s="21" t="s">
        <v>3382</v>
      </c>
      <c r="C1109" s="21" t="s">
        <v>3383</v>
      </c>
      <c r="D1109" s="21" t="s">
        <v>3321</v>
      </c>
      <c r="E1109" s="21" t="s">
        <v>57</v>
      </c>
      <c r="F1109" s="63" t="s">
        <v>114</v>
      </c>
      <c r="G1109" s="21" t="s">
        <v>3322</v>
      </c>
      <c r="H1109" s="22">
        <v>2019</v>
      </c>
      <c r="I1109" s="22">
        <v>101.5336</v>
      </c>
      <c r="J1109" s="35"/>
      <c r="K1109" s="22"/>
      <c r="L1109" s="37">
        <v>101.5336</v>
      </c>
      <c r="M1109" s="22"/>
      <c r="N1109" s="22"/>
      <c r="O1109" s="21" t="s">
        <v>3384</v>
      </c>
      <c r="P1109" s="21" t="s">
        <v>61</v>
      </c>
      <c r="Q1109" s="21" t="s">
        <v>62</v>
      </c>
      <c r="R1109" s="21" t="s">
        <v>63</v>
      </c>
      <c r="S1109" s="21" t="s">
        <v>3352</v>
      </c>
      <c r="T1109" s="21">
        <v>78.9297</v>
      </c>
      <c r="U1109" s="21" t="s">
        <v>65</v>
      </c>
      <c r="V1109" s="21" t="s">
        <v>66</v>
      </c>
      <c r="W1109" s="21" t="s">
        <v>3353</v>
      </c>
      <c r="X1109" s="50"/>
    </row>
    <row r="1110" ht="27" spans="1:24">
      <c r="A1110" s="97">
        <v>1098</v>
      </c>
      <c r="B1110" s="21" t="s">
        <v>3385</v>
      </c>
      <c r="C1110" s="21" t="s">
        <v>3386</v>
      </c>
      <c r="D1110" s="21" t="s">
        <v>3321</v>
      </c>
      <c r="E1110" s="21" t="s">
        <v>57</v>
      </c>
      <c r="F1110" s="63" t="s">
        <v>114</v>
      </c>
      <c r="G1110" s="21" t="s">
        <v>3322</v>
      </c>
      <c r="H1110" s="22">
        <v>2019</v>
      </c>
      <c r="I1110" s="22">
        <v>110.7977</v>
      </c>
      <c r="J1110" s="35"/>
      <c r="K1110" s="22"/>
      <c r="L1110" s="37">
        <v>110.7977</v>
      </c>
      <c r="M1110" s="22"/>
      <c r="N1110" s="22"/>
      <c r="O1110" s="21" t="s">
        <v>3387</v>
      </c>
      <c r="P1110" s="21" t="s">
        <v>61</v>
      </c>
      <c r="Q1110" s="21" t="s">
        <v>62</v>
      </c>
      <c r="R1110" s="21" t="s">
        <v>63</v>
      </c>
      <c r="S1110" s="21" t="s">
        <v>3367</v>
      </c>
      <c r="T1110" s="44">
        <v>90.627881</v>
      </c>
      <c r="U1110" s="21" t="s">
        <v>65</v>
      </c>
      <c r="V1110" s="21" t="s">
        <v>66</v>
      </c>
      <c r="W1110" s="21" t="s">
        <v>3368</v>
      </c>
      <c r="X1110" s="50"/>
    </row>
    <row r="1111" ht="27" spans="1:24">
      <c r="A1111" s="97">
        <v>1099</v>
      </c>
      <c r="B1111" s="21" t="s">
        <v>3388</v>
      </c>
      <c r="C1111" s="21" t="s">
        <v>3389</v>
      </c>
      <c r="D1111" s="21" t="s">
        <v>3321</v>
      </c>
      <c r="E1111" s="21" t="s">
        <v>57</v>
      </c>
      <c r="F1111" s="21" t="s">
        <v>114</v>
      </c>
      <c r="G1111" s="21" t="s">
        <v>3322</v>
      </c>
      <c r="H1111" s="22">
        <v>2019</v>
      </c>
      <c r="I1111" s="22">
        <v>107.6583</v>
      </c>
      <c r="J1111" s="35"/>
      <c r="K1111" s="22"/>
      <c r="L1111" s="37">
        <v>107.6583</v>
      </c>
      <c r="M1111" s="22"/>
      <c r="N1111" s="22"/>
      <c r="O1111" s="21" t="s">
        <v>3390</v>
      </c>
      <c r="P1111" s="21" t="s">
        <v>61</v>
      </c>
      <c r="Q1111" s="21" t="s">
        <v>62</v>
      </c>
      <c r="R1111" s="21" t="s">
        <v>63</v>
      </c>
      <c r="S1111" s="21" t="s">
        <v>3324</v>
      </c>
      <c r="T1111" s="44">
        <v>102.8269</v>
      </c>
      <c r="U1111" s="21" t="s">
        <v>65</v>
      </c>
      <c r="V1111" s="21" t="s">
        <v>66</v>
      </c>
      <c r="W1111" s="21" t="s">
        <v>3325</v>
      </c>
      <c r="X1111" s="50"/>
    </row>
    <row r="1112" ht="27" spans="1:24">
      <c r="A1112" s="97">
        <v>1100</v>
      </c>
      <c r="B1112" s="60" t="s">
        <v>3391</v>
      </c>
      <c r="C1112" s="21" t="s">
        <v>426</v>
      </c>
      <c r="D1112" s="21" t="s">
        <v>3321</v>
      </c>
      <c r="E1112" s="65" t="s">
        <v>57</v>
      </c>
      <c r="F1112" s="66" t="s">
        <v>91</v>
      </c>
      <c r="G1112" s="21" t="s">
        <v>3322</v>
      </c>
      <c r="H1112" s="22">
        <v>2019</v>
      </c>
      <c r="I1112" s="22">
        <v>24</v>
      </c>
      <c r="J1112" s="35"/>
      <c r="K1112" s="22"/>
      <c r="L1112" s="37">
        <v>24</v>
      </c>
      <c r="M1112" s="22"/>
      <c r="N1112" s="22"/>
      <c r="O1112" s="60" t="s">
        <v>3392</v>
      </c>
      <c r="P1112" s="21" t="s">
        <v>61</v>
      </c>
      <c r="Q1112" s="21" t="s">
        <v>62</v>
      </c>
      <c r="R1112" s="21" t="s">
        <v>63</v>
      </c>
      <c r="S1112" s="21" t="s">
        <v>3335</v>
      </c>
      <c r="T1112" s="21">
        <v>24</v>
      </c>
      <c r="U1112" s="21" t="s">
        <v>65</v>
      </c>
      <c r="V1112" s="21" t="s">
        <v>66</v>
      </c>
      <c r="W1112" s="21" t="s">
        <v>3337</v>
      </c>
      <c r="X1112" s="50"/>
    </row>
    <row r="1113" ht="27" spans="1:24">
      <c r="A1113" s="97">
        <v>1101</v>
      </c>
      <c r="B1113" s="21" t="s">
        <v>3393</v>
      </c>
      <c r="C1113" s="21" t="s">
        <v>3394</v>
      </c>
      <c r="D1113" s="21" t="s">
        <v>3353</v>
      </c>
      <c r="E1113" s="21" t="s">
        <v>82</v>
      </c>
      <c r="F1113" s="21" t="s">
        <v>91</v>
      </c>
      <c r="G1113" s="21" t="s">
        <v>3322</v>
      </c>
      <c r="H1113" s="22">
        <v>2020</v>
      </c>
      <c r="I1113" s="22">
        <v>50</v>
      </c>
      <c r="J1113" s="35"/>
      <c r="K1113" s="22">
        <v>50</v>
      </c>
      <c r="L1113" s="35"/>
      <c r="M1113" s="22"/>
      <c r="N1113" s="22"/>
      <c r="O1113" s="21" t="s">
        <v>3393</v>
      </c>
      <c r="P1113" s="21" t="s">
        <v>100</v>
      </c>
      <c r="Q1113" s="21" t="s">
        <v>177</v>
      </c>
      <c r="R1113" s="21" t="s">
        <v>63</v>
      </c>
      <c r="S1113" s="22" t="s">
        <v>3395</v>
      </c>
      <c r="T1113" s="21">
        <v>50</v>
      </c>
      <c r="U1113" s="21" t="s">
        <v>65</v>
      </c>
      <c r="V1113" s="21" t="s">
        <v>66</v>
      </c>
      <c r="W1113" s="21" t="s">
        <v>3353</v>
      </c>
      <c r="X1113" s="50"/>
    </row>
    <row r="1114" ht="27" spans="1:24">
      <c r="A1114" s="97">
        <v>1102</v>
      </c>
      <c r="B1114" s="71" t="s">
        <v>3396</v>
      </c>
      <c r="C1114" s="71" t="s">
        <v>737</v>
      </c>
      <c r="D1114" s="72" t="s">
        <v>3321</v>
      </c>
      <c r="E1114" s="77" t="s">
        <v>57</v>
      </c>
      <c r="F1114" s="78" t="s">
        <v>91</v>
      </c>
      <c r="G1114" s="72" t="s">
        <v>3322</v>
      </c>
      <c r="H1114" s="22">
        <v>2020</v>
      </c>
      <c r="I1114" s="22">
        <v>36</v>
      </c>
      <c r="J1114" s="35"/>
      <c r="K1114" s="36"/>
      <c r="L1114" s="37">
        <v>36</v>
      </c>
      <c r="M1114" s="22"/>
      <c r="N1114" s="22"/>
      <c r="O1114" s="71" t="s">
        <v>3397</v>
      </c>
      <c r="P1114" s="21" t="s">
        <v>61</v>
      </c>
      <c r="Q1114" s="21" t="s">
        <v>62</v>
      </c>
      <c r="R1114" s="21" t="s">
        <v>63</v>
      </c>
      <c r="S1114" s="21" t="s">
        <v>3398</v>
      </c>
      <c r="T1114" s="21">
        <v>35.1577</v>
      </c>
      <c r="U1114" s="21" t="s">
        <v>65</v>
      </c>
      <c r="V1114" s="21" t="s">
        <v>66</v>
      </c>
      <c r="W1114" s="21" t="s">
        <v>3399</v>
      </c>
      <c r="X1114" s="50"/>
    </row>
    <row r="1115" ht="27" spans="1:24">
      <c r="A1115" s="97">
        <v>1103</v>
      </c>
      <c r="B1115" s="22" t="s">
        <v>3400</v>
      </c>
      <c r="C1115" s="73" t="s">
        <v>3401</v>
      </c>
      <c r="D1115" s="73" t="s">
        <v>3402</v>
      </c>
      <c r="E1115" s="73" t="s">
        <v>57</v>
      </c>
      <c r="F1115" s="22" t="s">
        <v>94</v>
      </c>
      <c r="G1115" s="22" t="s">
        <v>3322</v>
      </c>
      <c r="H1115" s="22">
        <v>2020</v>
      </c>
      <c r="I1115" s="73">
        <v>106</v>
      </c>
      <c r="J1115" s="35"/>
      <c r="K1115" s="36"/>
      <c r="L1115" s="37">
        <v>106</v>
      </c>
      <c r="M1115" s="22"/>
      <c r="N1115" s="73"/>
      <c r="O1115" s="22" t="s">
        <v>3403</v>
      </c>
      <c r="P1115" s="21" t="s">
        <v>61</v>
      </c>
      <c r="Q1115" s="21" t="s">
        <v>62</v>
      </c>
      <c r="R1115" s="21" t="s">
        <v>63</v>
      </c>
      <c r="S1115" s="21" t="s">
        <v>3352</v>
      </c>
      <c r="T1115" s="21">
        <v>103.5357</v>
      </c>
      <c r="U1115" s="21" t="s">
        <v>65</v>
      </c>
      <c r="V1115" s="21" t="s">
        <v>66</v>
      </c>
      <c r="W1115" s="21" t="s">
        <v>3353</v>
      </c>
      <c r="X1115" s="50"/>
    </row>
    <row r="1116" ht="27" spans="1:24">
      <c r="A1116" s="97">
        <v>1104</v>
      </c>
      <c r="B1116" s="22" t="s">
        <v>3404</v>
      </c>
      <c r="C1116" s="22" t="s">
        <v>3405</v>
      </c>
      <c r="D1116" s="22" t="s">
        <v>3321</v>
      </c>
      <c r="E1116" s="22" t="s">
        <v>57</v>
      </c>
      <c r="F1116" s="22" t="s">
        <v>114</v>
      </c>
      <c r="G1116" s="22" t="s">
        <v>3322</v>
      </c>
      <c r="H1116" s="22">
        <v>2020</v>
      </c>
      <c r="I1116" s="22">
        <v>137.4835</v>
      </c>
      <c r="J1116" s="35"/>
      <c r="K1116" s="36"/>
      <c r="L1116" s="37">
        <v>137.4835</v>
      </c>
      <c r="M1116" s="22"/>
      <c r="N1116" s="22"/>
      <c r="O1116" s="22" t="s">
        <v>3406</v>
      </c>
      <c r="P1116" s="21" t="s">
        <v>61</v>
      </c>
      <c r="Q1116" s="21" t="s">
        <v>62</v>
      </c>
      <c r="R1116" s="21" t="s">
        <v>63</v>
      </c>
      <c r="S1116" s="21" t="s">
        <v>3335</v>
      </c>
      <c r="T1116" s="21">
        <v>132.4841</v>
      </c>
      <c r="U1116" s="21" t="s">
        <v>65</v>
      </c>
      <c r="V1116" s="21" t="s">
        <v>66</v>
      </c>
      <c r="W1116" s="21" t="s">
        <v>3337</v>
      </c>
      <c r="X1116" s="50"/>
    </row>
    <row r="1117" ht="27" spans="1:24">
      <c r="A1117" s="97">
        <v>1105</v>
      </c>
      <c r="B1117" s="61" t="s">
        <v>76</v>
      </c>
      <c r="C1117" s="61" t="s">
        <v>3407</v>
      </c>
      <c r="D1117" s="61" t="s">
        <v>1842</v>
      </c>
      <c r="E1117" s="61" t="s">
        <v>57</v>
      </c>
      <c r="F1117" s="61" t="s">
        <v>58</v>
      </c>
      <c r="G1117" s="61" t="s">
        <v>1294</v>
      </c>
      <c r="H1117" s="140">
        <v>2016</v>
      </c>
      <c r="I1117" s="140">
        <v>55</v>
      </c>
      <c r="J1117" s="35"/>
      <c r="K1117" s="140">
        <v>55</v>
      </c>
      <c r="L1117" s="35"/>
      <c r="M1117" s="140"/>
      <c r="N1117" s="140"/>
      <c r="O1117" s="61" t="s">
        <v>76</v>
      </c>
      <c r="P1117" s="61" t="s">
        <v>61</v>
      </c>
      <c r="Q1117" s="61" t="s">
        <v>62</v>
      </c>
      <c r="R1117" s="61" t="s">
        <v>63</v>
      </c>
      <c r="S1117" s="61" t="s">
        <v>164</v>
      </c>
      <c r="T1117" s="143">
        <v>55</v>
      </c>
      <c r="U1117" s="61" t="s">
        <v>65</v>
      </c>
      <c r="V1117" s="61" t="s">
        <v>66</v>
      </c>
      <c r="W1117" s="61" t="s">
        <v>164</v>
      </c>
      <c r="X1117" s="50"/>
    </row>
    <row r="1118" ht="27" spans="1:24">
      <c r="A1118" s="97">
        <v>1106</v>
      </c>
      <c r="B1118" s="61" t="s">
        <v>3408</v>
      </c>
      <c r="C1118" s="61" t="s">
        <v>3409</v>
      </c>
      <c r="D1118" s="61" t="s">
        <v>1842</v>
      </c>
      <c r="E1118" s="61" t="s">
        <v>57</v>
      </c>
      <c r="F1118" s="61" t="s">
        <v>58</v>
      </c>
      <c r="G1118" s="61" t="s">
        <v>1294</v>
      </c>
      <c r="H1118" s="140">
        <v>2016</v>
      </c>
      <c r="I1118" s="140">
        <v>42</v>
      </c>
      <c r="J1118" s="35"/>
      <c r="K1118" s="140">
        <v>42</v>
      </c>
      <c r="L1118" s="35"/>
      <c r="M1118" s="140"/>
      <c r="N1118" s="140"/>
      <c r="O1118" s="61" t="s">
        <v>3408</v>
      </c>
      <c r="P1118" s="61" t="s">
        <v>61</v>
      </c>
      <c r="Q1118" s="61" t="s">
        <v>62</v>
      </c>
      <c r="R1118" s="61" t="s">
        <v>63</v>
      </c>
      <c r="S1118" s="61" t="s">
        <v>3410</v>
      </c>
      <c r="T1118" s="143">
        <v>42</v>
      </c>
      <c r="U1118" s="61" t="s">
        <v>65</v>
      </c>
      <c r="V1118" s="61" t="s">
        <v>66</v>
      </c>
      <c r="W1118" s="61" t="s">
        <v>3410</v>
      </c>
      <c r="X1118" s="50"/>
    </row>
    <row r="1119" ht="27" spans="1:24">
      <c r="A1119" s="97">
        <v>1107</v>
      </c>
      <c r="B1119" s="61" t="s">
        <v>3411</v>
      </c>
      <c r="C1119" s="61" t="s">
        <v>3412</v>
      </c>
      <c r="D1119" s="61" t="s">
        <v>1842</v>
      </c>
      <c r="E1119" s="61" t="s">
        <v>57</v>
      </c>
      <c r="F1119" s="61" t="s">
        <v>58</v>
      </c>
      <c r="G1119" s="61" t="s">
        <v>1294</v>
      </c>
      <c r="H1119" s="140">
        <v>2016</v>
      </c>
      <c r="I1119" s="140">
        <v>54</v>
      </c>
      <c r="J1119" s="35"/>
      <c r="K1119" s="140">
        <v>54</v>
      </c>
      <c r="L1119" s="35"/>
      <c r="M1119" s="140"/>
      <c r="N1119" s="140"/>
      <c r="O1119" s="61" t="s">
        <v>3411</v>
      </c>
      <c r="P1119" s="61" t="s">
        <v>61</v>
      </c>
      <c r="Q1119" s="61" t="s">
        <v>62</v>
      </c>
      <c r="R1119" s="61" t="s">
        <v>63</v>
      </c>
      <c r="S1119" s="61" t="s">
        <v>1293</v>
      </c>
      <c r="T1119" s="143">
        <v>54</v>
      </c>
      <c r="U1119" s="61" t="s">
        <v>65</v>
      </c>
      <c r="V1119" s="61" t="s">
        <v>66</v>
      </c>
      <c r="W1119" s="61" t="s">
        <v>1293</v>
      </c>
      <c r="X1119" s="50"/>
    </row>
    <row r="1120" ht="40.5" spans="1:24">
      <c r="A1120" s="97">
        <v>1108</v>
      </c>
      <c r="B1120" s="61" t="s">
        <v>3413</v>
      </c>
      <c r="C1120" s="61" t="s">
        <v>3414</v>
      </c>
      <c r="D1120" s="61" t="s">
        <v>1842</v>
      </c>
      <c r="E1120" s="61" t="s">
        <v>57</v>
      </c>
      <c r="F1120" s="61" t="s">
        <v>91</v>
      </c>
      <c r="G1120" s="61" t="s">
        <v>1294</v>
      </c>
      <c r="H1120" s="140">
        <v>2016</v>
      </c>
      <c r="I1120" s="140">
        <v>40</v>
      </c>
      <c r="J1120" s="35"/>
      <c r="K1120" s="140">
        <v>40</v>
      </c>
      <c r="L1120" s="35"/>
      <c r="M1120" s="140"/>
      <c r="N1120" s="140"/>
      <c r="O1120" s="61" t="s">
        <v>3413</v>
      </c>
      <c r="P1120" s="61" t="s">
        <v>61</v>
      </c>
      <c r="Q1120" s="61" t="s">
        <v>62</v>
      </c>
      <c r="R1120" s="61" t="s">
        <v>63</v>
      </c>
      <c r="S1120" s="61" t="s">
        <v>3415</v>
      </c>
      <c r="T1120" s="140">
        <v>40</v>
      </c>
      <c r="U1120" s="61" t="s">
        <v>65</v>
      </c>
      <c r="V1120" s="61" t="s">
        <v>66</v>
      </c>
      <c r="W1120" s="61" t="s">
        <v>3415</v>
      </c>
      <c r="X1120" s="50"/>
    </row>
    <row r="1121" ht="54" spans="1:24">
      <c r="A1121" s="97">
        <v>1109</v>
      </c>
      <c r="B1121" s="61" t="s">
        <v>3416</v>
      </c>
      <c r="C1121" s="61" t="s">
        <v>3417</v>
      </c>
      <c r="D1121" s="61" t="s">
        <v>1842</v>
      </c>
      <c r="E1121" s="61" t="s">
        <v>57</v>
      </c>
      <c r="F1121" s="61" t="s">
        <v>58</v>
      </c>
      <c r="G1121" s="61" t="s">
        <v>1294</v>
      </c>
      <c r="H1121" s="140">
        <v>2016</v>
      </c>
      <c r="I1121" s="140">
        <v>40</v>
      </c>
      <c r="J1121" s="35"/>
      <c r="K1121" s="140">
        <v>40</v>
      </c>
      <c r="L1121" s="35"/>
      <c r="M1121" s="140"/>
      <c r="N1121" s="140"/>
      <c r="O1121" s="61" t="s">
        <v>3416</v>
      </c>
      <c r="P1121" s="61" t="s">
        <v>61</v>
      </c>
      <c r="Q1121" s="61" t="s">
        <v>62</v>
      </c>
      <c r="R1121" s="61" t="s">
        <v>63</v>
      </c>
      <c r="S1121" s="61" t="s">
        <v>3418</v>
      </c>
      <c r="T1121" s="143">
        <v>40</v>
      </c>
      <c r="U1121" s="61" t="s">
        <v>65</v>
      </c>
      <c r="V1121" s="61" t="s">
        <v>66</v>
      </c>
      <c r="W1121" s="61" t="s">
        <v>3418</v>
      </c>
      <c r="X1121" s="50"/>
    </row>
    <row r="1122" ht="27" spans="1:24">
      <c r="A1122" s="97">
        <v>1110</v>
      </c>
      <c r="B1122" s="61" t="s">
        <v>76</v>
      </c>
      <c r="C1122" s="61" t="s">
        <v>3419</v>
      </c>
      <c r="D1122" s="61" t="s">
        <v>1842</v>
      </c>
      <c r="E1122" s="61" t="s">
        <v>57</v>
      </c>
      <c r="F1122" s="61" t="s">
        <v>91</v>
      </c>
      <c r="G1122" s="61" t="s">
        <v>1294</v>
      </c>
      <c r="H1122" s="140">
        <v>2016</v>
      </c>
      <c r="I1122" s="140">
        <v>220</v>
      </c>
      <c r="J1122" s="35"/>
      <c r="K1122" s="140">
        <v>220</v>
      </c>
      <c r="L1122" s="35"/>
      <c r="M1122" s="140"/>
      <c r="N1122" s="140"/>
      <c r="O1122" s="61" t="s">
        <v>76</v>
      </c>
      <c r="P1122" s="61" t="s">
        <v>61</v>
      </c>
      <c r="Q1122" s="61" t="s">
        <v>62</v>
      </c>
      <c r="R1122" s="61" t="s">
        <v>63</v>
      </c>
      <c r="S1122" s="61" t="s">
        <v>164</v>
      </c>
      <c r="T1122" s="143">
        <v>220</v>
      </c>
      <c r="U1122" s="61" t="s">
        <v>65</v>
      </c>
      <c r="V1122" s="61" t="s">
        <v>66</v>
      </c>
      <c r="W1122" s="61" t="s">
        <v>164</v>
      </c>
      <c r="X1122" s="50"/>
    </row>
    <row r="1123" ht="27" spans="1:24">
      <c r="A1123" s="97">
        <v>1111</v>
      </c>
      <c r="B1123" s="61" t="s">
        <v>3420</v>
      </c>
      <c r="C1123" s="61" t="s">
        <v>1046</v>
      </c>
      <c r="D1123" s="61" t="s">
        <v>1842</v>
      </c>
      <c r="E1123" s="61" t="s">
        <v>57</v>
      </c>
      <c r="F1123" s="61" t="s">
        <v>91</v>
      </c>
      <c r="G1123" s="61" t="s">
        <v>1294</v>
      </c>
      <c r="H1123" s="140">
        <v>2016</v>
      </c>
      <c r="I1123" s="140">
        <v>1.6</v>
      </c>
      <c r="J1123" s="35"/>
      <c r="K1123" s="140">
        <v>1.6</v>
      </c>
      <c r="L1123" s="35"/>
      <c r="M1123" s="140"/>
      <c r="N1123" s="140"/>
      <c r="O1123" s="61" t="s">
        <v>3420</v>
      </c>
      <c r="P1123" s="61" t="s">
        <v>61</v>
      </c>
      <c r="Q1123" s="61" t="s">
        <v>62</v>
      </c>
      <c r="R1123" s="61" t="s">
        <v>63</v>
      </c>
      <c r="S1123" s="61" t="s">
        <v>164</v>
      </c>
      <c r="T1123" s="143">
        <v>1.6</v>
      </c>
      <c r="U1123" s="61" t="s">
        <v>65</v>
      </c>
      <c r="V1123" s="61" t="s">
        <v>66</v>
      </c>
      <c r="W1123" s="61" t="s">
        <v>164</v>
      </c>
      <c r="X1123" s="50"/>
    </row>
    <row r="1124" ht="27" spans="1:24">
      <c r="A1124" s="97">
        <v>1112</v>
      </c>
      <c r="B1124" s="61" t="s">
        <v>3421</v>
      </c>
      <c r="C1124" s="61" t="s">
        <v>2600</v>
      </c>
      <c r="D1124" s="61" t="s">
        <v>1842</v>
      </c>
      <c r="E1124" s="61" t="s">
        <v>57</v>
      </c>
      <c r="F1124" s="61" t="s">
        <v>114</v>
      </c>
      <c r="G1124" s="61" t="s">
        <v>1294</v>
      </c>
      <c r="H1124" s="140" t="s">
        <v>248</v>
      </c>
      <c r="I1124" s="140">
        <v>45</v>
      </c>
      <c r="J1124" s="35"/>
      <c r="K1124" s="140"/>
      <c r="L1124" s="37">
        <v>45</v>
      </c>
      <c r="M1124" s="140"/>
      <c r="N1124" s="140"/>
      <c r="O1124" s="61" t="s">
        <v>3422</v>
      </c>
      <c r="P1124" s="61" t="s">
        <v>61</v>
      </c>
      <c r="Q1124" s="61" t="s">
        <v>62</v>
      </c>
      <c r="R1124" s="61" t="s">
        <v>63</v>
      </c>
      <c r="S1124" s="61" t="s">
        <v>3423</v>
      </c>
      <c r="T1124" s="143">
        <v>45</v>
      </c>
      <c r="U1124" s="61" t="s">
        <v>65</v>
      </c>
      <c r="V1124" s="61" t="s">
        <v>66</v>
      </c>
      <c r="W1124" s="61" t="s">
        <v>3423</v>
      </c>
      <c r="X1124" s="50"/>
    </row>
    <row r="1125" ht="27" spans="1:24">
      <c r="A1125" s="97">
        <v>1113</v>
      </c>
      <c r="B1125" s="61" t="s">
        <v>3424</v>
      </c>
      <c r="C1125" s="61" t="s">
        <v>3425</v>
      </c>
      <c r="D1125" s="61" t="s">
        <v>1842</v>
      </c>
      <c r="E1125" s="61" t="s">
        <v>57</v>
      </c>
      <c r="F1125" s="61" t="s">
        <v>114</v>
      </c>
      <c r="G1125" s="61" t="s">
        <v>1294</v>
      </c>
      <c r="H1125" s="140">
        <v>2017</v>
      </c>
      <c r="I1125" s="140">
        <v>49.5</v>
      </c>
      <c r="J1125" s="35"/>
      <c r="K1125" s="140"/>
      <c r="L1125" s="140">
        <v>49.5</v>
      </c>
      <c r="M1125" s="140"/>
      <c r="N1125" s="140"/>
      <c r="O1125" s="61" t="s">
        <v>3426</v>
      </c>
      <c r="P1125" s="61" t="s">
        <v>61</v>
      </c>
      <c r="Q1125" s="61" t="s">
        <v>62</v>
      </c>
      <c r="R1125" s="61" t="s">
        <v>63</v>
      </c>
      <c r="S1125" s="61" t="s">
        <v>3427</v>
      </c>
      <c r="T1125" s="143">
        <v>49.5</v>
      </c>
      <c r="U1125" s="61" t="s">
        <v>65</v>
      </c>
      <c r="V1125" s="61" t="s">
        <v>66</v>
      </c>
      <c r="W1125" s="61" t="s">
        <v>3427</v>
      </c>
      <c r="X1125" s="50"/>
    </row>
    <row r="1126" ht="27" spans="1:24">
      <c r="A1126" s="97">
        <v>1114</v>
      </c>
      <c r="B1126" s="61" t="s">
        <v>3428</v>
      </c>
      <c r="C1126" s="61" t="s">
        <v>3429</v>
      </c>
      <c r="D1126" s="61" t="s">
        <v>1842</v>
      </c>
      <c r="E1126" s="61" t="s">
        <v>57</v>
      </c>
      <c r="F1126" s="61" t="s">
        <v>114</v>
      </c>
      <c r="G1126" s="61" t="s">
        <v>1294</v>
      </c>
      <c r="H1126" s="140">
        <v>2017</v>
      </c>
      <c r="I1126" s="140">
        <v>55</v>
      </c>
      <c r="J1126" s="35"/>
      <c r="K1126" s="140"/>
      <c r="L1126" s="140">
        <v>55</v>
      </c>
      <c r="M1126" s="140"/>
      <c r="N1126" s="140"/>
      <c r="O1126" s="61" t="s">
        <v>3428</v>
      </c>
      <c r="P1126" s="61" t="s">
        <v>61</v>
      </c>
      <c r="Q1126" s="61" t="s">
        <v>62</v>
      </c>
      <c r="R1126" s="61" t="s">
        <v>63</v>
      </c>
      <c r="S1126" s="61" t="s">
        <v>3410</v>
      </c>
      <c r="T1126" s="143">
        <v>55</v>
      </c>
      <c r="U1126" s="61" t="s">
        <v>65</v>
      </c>
      <c r="V1126" s="61" t="s">
        <v>66</v>
      </c>
      <c r="W1126" s="61" t="s">
        <v>3410</v>
      </c>
      <c r="X1126" s="50"/>
    </row>
    <row r="1127" ht="27" spans="1:24">
      <c r="A1127" s="97">
        <v>1115</v>
      </c>
      <c r="B1127" s="61" t="s">
        <v>3430</v>
      </c>
      <c r="C1127" s="61" t="s">
        <v>3431</v>
      </c>
      <c r="D1127" s="61" t="s">
        <v>1842</v>
      </c>
      <c r="E1127" s="61" t="s">
        <v>57</v>
      </c>
      <c r="F1127" s="61" t="s">
        <v>114</v>
      </c>
      <c r="G1127" s="61" t="s">
        <v>1294</v>
      </c>
      <c r="H1127" s="140">
        <v>2018</v>
      </c>
      <c r="I1127" s="140">
        <v>91</v>
      </c>
      <c r="J1127" s="35"/>
      <c r="K1127" s="140"/>
      <c r="L1127" s="140">
        <v>91</v>
      </c>
      <c r="M1127" s="140"/>
      <c r="N1127" s="140"/>
      <c r="O1127" s="61" t="s">
        <v>3430</v>
      </c>
      <c r="P1127" s="61" t="s">
        <v>61</v>
      </c>
      <c r="Q1127" s="61" t="s">
        <v>62</v>
      </c>
      <c r="R1127" s="61" t="s">
        <v>63</v>
      </c>
      <c r="S1127" s="61" t="s">
        <v>3432</v>
      </c>
      <c r="T1127" s="143">
        <v>91</v>
      </c>
      <c r="U1127" s="61" t="s">
        <v>65</v>
      </c>
      <c r="V1127" s="61" t="s">
        <v>66</v>
      </c>
      <c r="W1127" s="61" t="s">
        <v>3432</v>
      </c>
      <c r="X1127" s="50"/>
    </row>
    <row r="1128" ht="27" spans="1:24">
      <c r="A1128" s="97">
        <v>1116</v>
      </c>
      <c r="B1128" s="61" t="s">
        <v>3433</v>
      </c>
      <c r="C1128" s="61" t="s">
        <v>3434</v>
      </c>
      <c r="D1128" s="61" t="s">
        <v>1842</v>
      </c>
      <c r="E1128" s="61" t="s">
        <v>57</v>
      </c>
      <c r="F1128" s="61" t="s">
        <v>114</v>
      </c>
      <c r="G1128" s="61" t="s">
        <v>1294</v>
      </c>
      <c r="H1128" s="140">
        <v>2018</v>
      </c>
      <c r="I1128" s="140">
        <v>98.865</v>
      </c>
      <c r="J1128" s="35"/>
      <c r="K1128" s="140"/>
      <c r="L1128" s="140">
        <v>98.865</v>
      </c>
      <c r="M1128" s="140"/>
      <c r="N1128" s="140"/>
      <c r="O1128" s="61" t="s">
        <v>3433</v>
      </c>
      <c r="P1128" s="61" t="s">
        <v>61</v>
      </c>
      <c r="Q1128" s="61" t="s">
        <v>62</v>
      </c>
      <c r="R1128" s="61" t="s">
        <v>63</v>
      </c>
      <c r="S1128" s="61" t="s">
        <v>1293</v>
      </c>
      <c r="T1128" s="143">
        <v>98.865</v>
      </c>
      <c r="U1128" s="61" t="s">
        <v>65</v>
      </c>
      <c r="V1128" s="61" t="s">
        <v>66</v>
      </c>
      <c r="W1128" s="61" t="s">
        <v>1293</v>
      </c>
      <c r="X1128" s="50"/>
    </row>
    <row r="1129" ht="27" spans="1:24">
      <c r="A1129" s="97">
        <v>1117</v>
      </c>
      <c r="B1129" s="61" t="s">
        <v>3435</v>
      </c>
      <c r="C1129" s="61" t="s">
        <v>3436</v>
      </c>
      <c r="D1129" s="61" t="s">
        <v>1842</v>
      </c>
      <c r="E1129" s="61" t="s">
        <v>57</v>
      </c>
      <c r="F1129" s="61" t="s">
        <v>114</v>
      </c>
      <c r="G1129" s="61" t="s">
        <v>1294</v>
      </c>
      <c r="H1129" s="140">
        <v>2018</v>
      </c>
      <c r="I1129" s="140">
        <v>108.68</v>
      </c>
      <c r="J1129" s="35"/>
      <c r="K1129" s="140"/>
      <c r="L1129" s="140">
        <v>108.68</v>
      </c>
      <c r="M1129" s="140"/>
      <c r="N1129" s="140"/>
      <c r="O1129" s="61" t="s">
        <v>3435</v>
      </c>
      <c r="P1129" s="61" t="s">
        <v>61</v>
      </c>
      <c r="Q1129" s="61" t="s">
        <v>62</v>
      </c>
      <c r="R1129" s="61" t="s">
        <v>63</v>
      </c>
      <c r="S1129" s="61" t="s">
        <v>3410</v>
      </c>
      <c r="T1129" s="143">
        <v>108.68</v>
      </c>
      <c r="U1129" s="61" t="s">
        <v>65</v>
      </c>
      <c r="V1129" s="61" t="s">
        <v>66</v>
      </c>
      <c r="W1129" s="61" t="s">
        <v>3410</v>
      </c>
      <c r="X1129" s="50"/>
    </row>
    <row r="1130" ht="27" spans="1:24">
      <c r="A1130" s="97">
        <v>1118</v>
      </c>
      <c r="B1130" s="61" t="s">
        <v>3437</v>
      </c>
      <c r="C1130" s="61" t="s">
        <v>3438</v>
      </c>
      <c r="D1130" s="61" t="s">
        <v>1842</v>
      </c>
      <c r="E1130" s="61" t="s">
        <v>57</v>
      </c>
      <c r="F1130" s="61" t="s">
        <v>114</v>
      </c>
      <c r="G1130" s="61" t="s">
        <v>1294</v>
      </c>
      <c r="H1130" s="140">
        <v>2018</v>
      </c>
      <c r="I1130" s="140">
        <v>49.05</v>
      </c>
      <c r="J1130" s="35"/>
      <c r="K1130" s="140"/>
      <c r="L1130" s="140">
        <v>49.05</v>
      </c>
      <c r="M1130" s="140"/>
      <c r="N1130" s="140"/>
      <c r="O1130" s="61" t="s">
        <v>3437</v>
      </c>
      <c r="P1130" s="61" t="s">
        <v>61</v>
      </c>
      <c r="Q1130" s="61" t="s">
        <v>62</v>
      </c>
      <c r="R1130" s="61" t="s">
        <v>63</v>
      </c>
      <c r="S1130" s="61" t="s">
        <v>3423</v>
      </c>
      <c r="T1130" s="143">
        <v>49.05</v>
      </c>
      <c r="U1130" s="61" t="s">
        <v>65</v>
      </c>
      <c r="V1130" s="61" t="s">
        <v>66</v>
      </c>
      <c r="W1130" s="61" t="s">
        <v>3423</v>
      </c>
      <c r="X1130" s="50"/>
    </row>
    <row r="1131" ht="27" spans="1:24">
      <c r="A1131" s="97">
        <v>1119</v>
      </c>
      <c r="B1131" s="61" t="s">
        <v>3439</v>
      </c>
      <c r="C1131" s="61" t="s">
        <v>3440</v>
      </c>
      <c r="D1131" s="61" t="s">
        <v>1842</v>
      </c>
      <c r="E1131" s="61" t="s">
        <v>57</v>
      </c>
      <c r="F1131" s="61" t="s">
        <v>114</v>
      </c>
      <c r="G1131" s="61" t="s">
        <v>1294</v>
      </c>
      <c r="H1131" s="140">
        <v>2018</v>
      </c>
      <c r="I1131" s="140">
        <v>88.23</v>
      </c>
      <c r="J1131" s="35"/>
      <c r="K1131" s="140"/>
      <c r="L1131" s="140">
        <v>88.23</v>
      </c>
      <c r="M1131" s="140"/>
      <c r="N1131" s="140"/>
      <c r="O1131" s="61" t="s">
        <v>3439</v>
      </c>
      <c r="P1131" s="61" t="s">
        <v>61</v>
      </c>
      <c r="Q1131" s="61" t="s">
        <v>62</v>
      </c>
      <c r="R1131" s="61" t="s">
        <v>63</v>
      </c>
      <c r="S1131" s="61" t="s">
        <v>3441</v>
      </c>
      <c r="T1131" s="143">
        <v>88.23</v>
      </c>
      <c r="U1131" s="61" t="s">
        <v>65</v>
      </c>
      <c r="V1131" s="61" t="s">
        <v>66</v>
      </c>
      <c r="W1131" s="61" t="s">
        <v>3441</v>
      </c>
      <c r="X1131" s="50"/>
    </row>
    <row r="1132" ht="27" spans="1:24">
      <c r="A1132" s="97">
        <v>1120</v>
      </c>
      <c r="B1132" s="61" t="s">
        <v>3442</v>
      </c>
      <c r="C1132" s="61" t="s">
        <v>3443</v>
      </c>
      <c r="D1132" s="61" t="s">
        <v>1842</v>
      </c>
      <c r="E1132" s="61" t="s">
        <v>57</v>
      </c>
      <c r="F1132" s="61" t="s">
        <v>114</v>
      </c>
      <c r="G1132" s="61" t="s">
        <v>1294</v>
      </c>
      <c r="H1132" s="140">
        <v>2018</v>
      </c>
      <c r="I1132" s="140">
        <v>87.3</v>
      </c>
      <c r="J1132" s="35"/>
      <c r="K1132" s="140"/>
      <c r="L1132" s="140">
        <v>87.3</v>
      </c>
      <c r="M1132" s="140"/>
      <c r="N1132" s="140"/>
      <c r="O1132" s="61" t="s">
        <v>3442</v>
      </c>
      <c r="P1132" s="61" t="s">
        <v>61</v>
      </c>
      <c r="Q1132" s="61" t="s">
        <v>62</v>
      </c>
      <c r="R1132" s="61" t="s">
        <v>63</v>
      </c>
      <c r="S1132" s="61" t="s">
        <v>3444</v>
      </c>
      <c r="T1132" s="143">
        <v>87.3</v>
      </c>
      <c r="U1132" s="61" t="s">
        <v>65</v>
      </c>
      <c r="V1132" s="61" t="s">
        <v>66</v>
      </c>
      <c r="W1132" s="61" t="s">
        <v>3444</v>
      </c>
      <c r="X1132" s="50"/>
    </row>
    <row r="1133" ht="27" spans="1:24">
      <c r="A1133" s="97">
        <v>1121</v>
      </c>
      <c r="B1133" s="61" t="s">
        <v>3445</v>
      </c>
      <c r="C1133" s="61" t="s">
        <v>3446</v>
      </c>
      <c r="D1133" s="61" t="s">
        <v>1842</v>
      </c>
      <c r="E1133" s="61" t="s">
        <v>57</v>
      </c>
      <c r="F1133" s="61" t="s">
        <v>114</v>
      </c>
      <c r="G1133" s="61" t="s">
        <v>1294</v>
      </c>
      <c r="H1133" s="140" t="s">
        <v>886</v>
      </c>
      <c r="I1133" s="22">
        <v>96.75</v>
      </c>
      <c r="J1133" s="35"/>
      <c r="K1133" s="140"/>
      <c r="L1133" s="22">
        <v>96.75</v>
      </c>
      <c r="M1133" s="140"/>
      <c r="N1133" s="140"/>
      <c r="O1133" s="61" t="s">
        <v>3445</v>
      </c>
      <c r="P1133" s="61" t="s">
        <v>61</v>
      </c>
      <c r="Q1133" s="61" t="s">
        <v>62</v>
      </c>
      <c r="R1133" s="61" t="s">
        <v>63</v>
      </c>
      <c r="S1133" s="61" t="s">
        <v>3432</v>
      </c>
      <c r="T1133" s="22">
        <v>96.75</v>
      </c>
      <c r="U1133" s="61" t="s">
        <v>65</v>
      </c>
      <c r="V1133" s="61" t="s">
        <v>66</v>
      </c>
      <c r="W1133" s="61" t="s">
        <v>3432</v>
      </c>
      <c r="X1133" s="50"/>
    </row>
    <row r="1134" ht="27" spans="1:24">
      <c r="A1134" s="97">
        <v>1122</v>
      </c>
      <c r="B1134" s="61" t="s">
        <v>3447</v>
      </c>
      <c r="C1134" s="61" t="s">
        <v>3448</v>
      </c>
      <c r="D1134" s="61" t="s">
        <v>1842</v>
      </c>
      <c r="E1134" s="61" t="s">
        <v>57</v>
      </c>
      <c r="F1134" s="61" t="s">
        <v>114</v>
      </c>
      <c r="G1134" s="61" t="s">
        <v>1294</v>
      </c>
      <c r="H1134" s="140" t="s">
        <v>886</v>
      </c>
      <c r="I1134" s="140">
        <v>50</v>
      </c>
      <c r="J1134" s="35"/>
      <c r="K1134" s="140"/>
      <c r="L1134" s="140">
        <v>50</v>
      </c>
      <c r="M1134" s="140"/>
      <c r="N1134" s="140"/>
      <c r="O1134" s="61" t="s">
        <v>3447</v>
      </c>
      <c r="P1134" s="61" t="s">
        <v>61</v>
      </c>
      <c r="Q1134" s="61" t="s">
        <v>62</v>
      </c>
      <c r="R1134" s="61" t="s">
        <v>63</v>
      </c>
      <c r="S1134" s="61" t="s">
        <v>3410</v>
      </c>
      <c r="T1134" s="61">
        <v>50</v>
      </c>
      <c r="U1134" s="61" t="s">
        <v>65</v>
      </c>
      <c r="V1134" s="61" t="s">
        <v>66</v>
      </c>
      <c r="W1134" s="61" t="s">
        <v>3410</v>
      </c>
      <c r="X1134" s="50"/>
    </row>
    <row r="1135" ht="27" spans="1:24">
      <c r="A1135" s="97">
        <v>1123</v>
      </c>
      <c r="B1135" s="61" t="s">
        <v>3449</v>
      </c>
      <c r="C1135" s="61" t="s">
        <v>3450</v>
      </c>
      <c r="D1135" s="61" t="s">
        <v>1842</v>
      </c>
      <c r="E1135" s="61" t="s">
        <v>57</v>
      </c>
      <c r="F1135" s="61" t="s">
        <v>114</v>
      </c>
      <c r="G1135" s="61" t="s">
        <v>1294</v>
      </c>
      <c r="H1135" s="140" t="s">
        <v>891</v>
      </c>
      <c r="I1135" s="22">
        <v>72.135</v>
      </c>
      <c r="J1135" s="35"/>
      <c r="K1135" s="140"/>
      <c r="L1135" s="22">
        <v>72.135</v>
      </c>
      <c r="M1135" s="140"/>
      <c r="N1135" s="140"/>
      <c r="O1135" s="61" t="s">
        <v>3449</v>
      </c>
      <c r="P1135" s="61" t="s">
        <v>61</v>
      </c>
      <c r="Q1135" s="61" t="s">
        <v>62</v>
      </c>
      <c r="R1135" s="61" t="s">
        <v>63</v>
      </c>
      <c r="S1135" s="61" t="s">
        <v>3423</v>
      </c>
      <c r="T1135" s="22">
        <v>72.135</v>
      </c>
      <c r="U1135" s="61" t="s">
        <v>65</v>
      </c>
      <c r="V1135" s="61" t="s">
        <v>66</v>
      </c>
      <c r="W1135" s="61" t="s">
        <v>3423</v>
      </c>
      <c r="X1135" s="50"/>
    </row>
    <row r="1136" ht="27" spans="1:24">
      <c r="A1136" s="97">
        <v>1124</v>
      </c>
      <c r="B1136" s="61" t="s">
        <v>3451</v>
      </c>
      <c r="C1136" s="61" t="s">
        <v>3452</v>
      </c>
      <c r="D1136" s="61" t="s">
        <v>1842</v>
      </c>
      <c r="E1136" s="61" t="s">
        <v>57</v>
      </c>
      <c r="F1136" s="61" t="s">
        <v>114</v>
      </c>
      <c r="G1136" s="61" t="s">
        <v>1294</v>
      </c>
      <c r="H1136" s="140" t="s">
        <v>891</v>
      </c>
      <c r="I1136" s="140">
        <v>151.2</v>
      </c>
      <c r="J1136" s="35"/>
      <c r="K1136" s="140"/>
      <c r="L1136" s="140">
        <v>151.2</v>
      </c>
      <c r="M1136" s="140"/>
      <c r="N1136" s="140"/>
      <c r="O1136" s="61" t="s">
        <v>3453</v>
      </c>
      <c r="P1136" s="61" t="s">
        <v>61</v>
      </c>
      <c r="Q1136" s="61" t="s">
        <v>62</v>
      </c>
      <c r="R1136" s="61" t="s">
        <v>63</v>
      </c>
      <c r="S1136" s="61" t="s">
        <v>1293</v>
      </c>
      <c r="T1136" s="61">
        <v>151.2</v>
      </c>
      <c r="U1136" s="61" t="s">
        <v>65</v>
      </c>
      <c r="V1136" s="61" t="s">
        <v>66</v>
      </c>
      <c r="W1136" s="61" t="s">
        <v>1293</v>
      </c>
      <c r="X1136" s="50"/>
    </row>
    <row r="1137" ht="27" spans="1:24">
      <c r="A1137" s="97">
        <v>1125</v>
      </c>
      <c r="B1137" s="61" t="s">
        <v>3454</v>
      </c>
      <c r="C1137" s="61" t="s">
        <v>3455</v>
      </c>
      <c r="D1137" s="61" t="s">
        <v>1842</v>
      </c>
      <c r="E1137" s="61" t="s">
        <v>57</v>
      </c>
      <c r="F1137" s="61" t="s">
        <v>114</v>
      </c>
      <c r="G1137" s="61" t="s">
        <v>1294</v>
      </c>
      <c r="H1137" s="140" t="s">
        <v>891</v>
      </c>
      <c r="I1137" s="22">
        <v>33.435</v>
      </c>
      <c r="J1137" s="35"/>
      <c r="K1137" s="22"/>
      <c r="L1137" s="22">
        <v>33.435</v>
      </c>
      <c r="M1137" s="140"/>
      <c r="N1137" s="140"/>
      <c r="O1137" s="61" t="s">
        <v>3454</v>
      </c>
      <c r="P1137" s="61" t="s">
        <v>61</v>
      </c>
      <c r="Q1137" s="61" t="s">
        <v>62</v>
      </c>
      <c r="R1137" s="61" t="s">
        <v>63</v>
      </c>
      <c r="S1137" s="61" t="s">
        <v>3423</v>
      </c>
      <c r="T1137" s="22">
        <v>33.435</v>
      </c>
      <c r="U1137" s="61" t="s">
        <v>65</v>
      </c>
      <c r="V1137" s="61" t="s">
        <v>66</v>
      </c>
      <c r="W1137" s="61" t="s">
        <v>3423</v>
      </c>
      <c r="X1137" s="50"/>
    </row>
    <row r="1138" ht="27" spans="1:24">
      <c r="A1138" s="97">
        <v>1126</v>
      </c>
      <c r="B1138" s="61" t="s">
        <v>3456</v>
      </c>
      <c r="C1138" s="61" t="s">
        <v>3457</v>
      </c>
      <c r="D1138" s="61" t="s">
        <v>1842</v>
      </c>
      <c r="E1138" s="61" t="s">
        <v>57</v>
      </c>
      <c r="F1138" s="61" t="s">
        <v>114</v>
      </c>
      <c r="G1138" s="61" t="s">
        <v>1294</v>
      </c>
      <c r="H1138" s="140" t="s">
        <v>1396</v>
      </c>
      <c r="I1138" s="22">
        <v>82.574</v>
      </c>
      <c r="J1138" s="35"/>
      <c r="K1138" s="22"/>
      <c r="L1138" s="22">
        <v>82.574</v>
      </c>
      <c r="M1138" s="140"/>
      <c r="N1138" s="140"/>
      <c r="O1138" s="61" t="s">
        <v>3456</v>
      </c>
      <c r="P1138" s="61" t="s">
        <v>61</v>
      </c>
      <c r="Q1138" s="61" t="s">
        <v>62</v>
      </c>
      <c r="R1138" s="61" t="s">
        <v>63</v>
      </c>
      <c r="S1138" s="61" t="s">
        <v>1293</v>
      </c>
      <c r="T1138" s="22">
        <v>82.574</v>
      </c>
      <c r="U1138" s="61" t="s">
        <v>65</v>
      </c>
      <c r="V1138" s="61" t="s">
        <v>66</v>
      </c>
      <c r="W1138" s="61" t="s">
        <v>1293</v>
      </c>
      <c r="X1138" s="50"/>
    </row>
    <row r="1139" ht="27" spans="1:24">
      <c r="A1139" s="97">
        <v>1127</v>
      </c>
      <c r="B1139" s="61" t="s">
        <v>3458</v>
      </c>
      <c r="C1139" s="61" t="s">
        <v>3459</v>
      </c>
      <c r="D1139" s="61" t="s">
        <v>1842</v>
      </c>
      <c r="E1139" s="61" t="s">
        <v>57</v>
      </c>
      <c r="F1139" s="61" t="s">
        <v>114</v>
      </c>
      <c r="G1139" s="61" t="s">
        <v>1294</v>
      </c>
      <c r="H1139" s="140" t="s">
        <v>1396</v>
      </c>
      <c r="I1139" s="22">
        <v>147.711</v>
      </c>
      <c r="J1139" s="35"/>
      <c r="K1139" s="22"/>
      <c r="L1139" s="22">
        <v>147.711</v>
      </c>
      <c r="M1139" s="140"/>
      <c r="N1139" s="140"/>
      <c r="O1139" s="61" t="s">
        <v>3458</v>
      </c>
      <c r="P1139" s="61" t="s">
        <v>61</v>
      </c>
      <c r="Q1139" s="61" t="s">
        <v>62</v>
      </c>
      <c r="R1139" s="61" t="s">
        <v>63</v>
      </c>
      <c r="S1139" s="61" t="s">
        <v>3432</v>
      </c>
      <c r="T1139" s="22">
        <v>147.711</v>
      </c>
      <c r="U1139" s="61" t="s">
        <v>65</v>
      </c>
      <c r="V1139" s="61" t="s">
        <v>66</v>
      </c>
      <c r="W1139" s="61" t="s">
        <v>3432</v>
      </c>
      <c r="X1139" s="50"/>
    </row>
    <row r="1140" ht="40.5" spans="1:24">
      <c r="A1140" s="97">
        <v>1128</v>
      </c>
      <c r="B1140" s="61" t="s">
        <v>3460</v>
      </c>
      <c r="C1140" s="61" t="s">
        <v>3461</v>
      </c>
      <c r="D1140" s="61" t="s">
        <v>1842</v>
      </c>
      <c r="E1140" s="61" t="s">
        <v>57</v>
      </c>
      <c r="F1140" s="61" t="s">
        <v>114</v>
      </c>
      <c r="G1140" s="61" t="s">
        <v>1294</v>
      </c>
      <c r="H1140" s="140" t="s">
        <v>1396</v>
      </c>
      <c r="I1140" s="22">
        <v>52.3152</v>
      </c>
      <c r="J1140" s="35"/>
      <c r="K1140" s="22"/>
      <c r="L1140" s="22">
        <v>52.3152</v>
      </c>
      <c r="M1140" s="140"/>
      <c r="N1140" s="140"/>
      <c r="O1140" s="61" t="s">
        <v>3460</v>
      </c>
      <c r="P1140" s="61" t="s">
        <v>61</v>
      </c>
      <c r="Q1140" s="61" t="s">
        <v>62</v>
      </c>
      <c r="R1140" s="61" t="s">
        <v>63</v>
      </c>
      <c r="S1140" s="61" t="s">
        <v>3423</v>
      </c>
      <c r="T1140" s="22">
        <v>52.3152</v>
      </c>
      <c r="U1140" s="61" t="s">
        <v>65</v>
      </c>
      <c r="V1140" s="61" t="s">
        <v>66</v>
      </c>
      <c r="W1140" s="61" t="s">
        <v>3423</v>
      </c>
      <c r="X1140" s="50"/>
    </row>
    <row r="1141" ht="27" spans="1:24">
      <c r="A1141" s="97">
        <v>1129</v>
      </c>
      <c r="B1141" s="61" t="s">
        <v>3462</v>
      </c>
      <c r="C1141" s="61" t="s">
        <v>426</v>
      </c>
      <c r="D1141" s="61" t="s">
        <v>1842</v>
      </c>
      <c r="E1141" s="61" t="s">
        <v>57</v>
      </c>
      <c r="F1141" s="61" t="s">
        <v>91</v>
      </c>
      <c r="G1141" s="61" t="s">
        <v>1294</v>
      </c>
      <c r="H1141" s="140" t="s">
        <v>1396</v>
      </c>
      <c r="I1141" s="140">
        <v>24</v>
      </c>
      <c r="J1141" s="35"/>
      <c r="K1141" s="140"/>
      <c r="L1141" s="140">
        <v>24</v>
      </c>
      <c r="M1141" s="140"/>
      <c r="N1141" s="140"/>
      <c r="O1141" s="61" t="s">
        <v>3462</v>
      </c>
      <c r="P1141" s="61" t="s">
        <v>61</v>
      </c>
      <c r="Q1141" s="61" t="s">
        <v>62</v>
      </c>
      <c r="R1141" s="61" t="s">
        <v>63</v>
      </c>
      <c r="S1141" s="61" t="s">
        <v>3423</v>
      </c>
      <c r="T1141" s="61">
        <v>24</v>
      </c>
      <c r="U1141" s="61" t="s">
        <v>65</v>
      </c>
      <c r="V1141" s="61" t="s">
        <v>66</v>
      </c>
      <c r="W1141" s="61" t="s">
        <v>3423</v>
      </c>
      <c r="X1141" s="50"/>
    </row>
    <row r="1142" ht="54" spans="1:24">
      <c r="A1142" s="97">
        <v>1130</v>
      </c>
      <c r="B1142" s="61" t="s">
        <v>3463</v>
      </c>
      <c r="C1142" s="61" t="s">
        <v>3464</v>
      </c>
      <c r="D1142" s="61" t="s">
        <v>1842</v>
      </c>
      <c r="E1142" s="61" t="s">
        <v>82</v>
      </c>
      <c r="F1142" s="61" t="s">
        <v>91</v>
      </c>
      <c r="G1142" s="61" t="s">
        <v>1294</v>
      </c>
      <c r="H1142" s="140" t="s">
        <v>1396</v>
      </c>
      <c r="I1142" s="140">
        <v>90</v>
      </c>
      <c r="J1142" s="35"/>
      <c r="K1142" s="140"/>
      <c r="L1142" s="140">
        <v>90</v>
      </c>
      <c r="M1142" s="140"/>
      <c r="N1142" s="140"/>
      <c r="O1142" s="61" t="s">
        <v>3465</v>
      </c>
      <c r="P1142" s="61" t="s">
        <v>100</v>
      </c>
      <c r="Q1142" s="61" t="s">
        <v>177</v>
      </c>
      <c r="R1142" s="61" t="s">
        <v>178</v>
      </c>
      <c r="S1142" s="61" t="s">
        <v>3466</v>
      </c>
      <c r="T1142" s="61">
        <v>90</v>
      </c>
      <c r="U1142" s="61" t="s">
        <v>65</v>
      </c>
      <c r="V1142" s="61" t="s">
        <v>66</v>
      </c>
      <c r="W1142" s="61" t="s">
        <v>3467</v>
      </c>
      <c r="X1142" s="50"/>
    </row>
    <row r="1143" ht="54" spans="1:24">
      <c r="A1143" s="97">
        <v>1131</v>
      </c>
      <c r="B1143" s="61" t="s">
        <v>3468</v>
      </c>
      <c r="C1143" s="61" t="s">
        <v>3469</v>
      </c>
      <c r="D1143" s="61" t="s">
        <v>1842</v>
      </c>
      <c r="E1143" s="61" t="s">
        <v>57</v>
      </c>
      <c r="F1143" s="21" t="s">
        <v>110</v>
      </c>
      <c r="G1143" s="61" t="s">
        <v>1294</v>
      </c>
      <c r="H1143" s="140" t="s">
        <v>3470</v>
      </c>
      <c r="I1143" s="22">
        <v>24</v>
      </c>
      <c r="J1143" s="35"/>
      <c r="K1143" s="22">
        <v>24</v>
      </c>
      <c r="L1143" s="22"/>
      <c r="M1143" s="140"/>
      <c r="N1143" s="140"/>
      <c r="O1143" s="61" t="s">
        <v>3468</v>
      </c>
      <c r="P1143" s="61" t="s">
        <v>61</v>
      </c>
      <c r="Q1143" s="61" t="s">
        <v>62</v>
      </c>
      <c r="R1143" s="61" t="s">
        <v>63</v>
      </c>
      <c r="S1143" s="61" t="s">
        <v>3471</v>
      </c>
      <c r="T1143" s="22">
        <v>24</v>
      </c>
      <c r="U1143" s="61" t="s">
        <v>65</v>
      </c>
      <c r="V1143" s="61" t="s">
        <v>66</v>
      </c>
      <c r="W1143" s="61" t="s">
        <v>3472</v>
      </c>
      <c r="X1143" s="50"/>
    </row>
    <row r="1144" ht="40.5" spans="1:24">
      <c r="A1144" s="97">
        <v>1132</v>
      </c>
      <c r="B1144" s="61" t="s">
        <v>3473</v>
      </c>
      <c r="C1144" s="61" t="s">
        <v>3474</v>
      </c>
      <c r="D1144" s="61" t="s">
        <v>1842</v>
      </c>
      <c r="E1144" s="61" t="s">
        <v>57</v>
      </c>
      <c r="F1144" s="61" t="s">
        <v>94</v>
      </c>
      <c r="G1144" s="61" t="s">
        <v>1294</v>
      </c>
      <c r="H1144" s="140" t="s">
        <v>3470</v>
      </c>
      <c r="I1144" s="140">
        <v>108</v>
      </c>
      <c r="J1144" s="35"/>
      <c r="K1144" s="140">
        <v>108</v>
      </c>
      <c r="L1144" s="140"/>
      <c r="M1144" s="140"/>
      <c r="N1144" s="140"/>
      <c r="O1144" s="61" t="s">
        <v>3475</v>
      </c>
      <c r="P1144" s="61" t="s">
        <v>61</v>
      </c>
      <c r="Q1144" s="61" t="s">
        <v>62</v>
      </c>
      <c r="R1144" s="61" t="s">
        <v>63</v>
      </c>
      <c r="S1144" s="61" t="s">
        <v>3410</v>
      </c>
      <c r="T1144" s="61">
        <v>108</v>
      </c>
      <c r="U1144" s="61" t="s">
        <v>65</v>
      </c>
      <c r="V1144" s="61" t="s">
        <v>66</v>
      </c>
      <c r="W1144" s="61" t="s">
        <v>3410</v>
      </c>
      <c r="X1144" s="50"/>
    </row>
    <row r="1145" ht="27" spans="1:24">
      <c r="A1145" s="97">
        <v>1133</v>
      </c>
      <c r="B1145" s="61" t="s">
        <v>3476</v>
      </c>
      <c r="C1145" s="61" t="s">
        <v>3477</v>
      </c>
      <c r="D1145" s="61" t="s">
        <v>1842</v>
      </c>
      <c r="E1145" s="61" t="s">
        <v>57</v>
      </c>
      <c r="F1145" s="61" t="s">
        <v>114</v>
      </c>
      <c r="G1145" s="61" t="s">
        <v>1294</v>
      </c>
      <c r="H1145" s="140" t="s">
        <v>3470</v>
      </c>
      <c r="I1145" s="22">
        <v>137.005</v>
      </c>
      <c r="J1145" s="35"/>
      <c r="K1145" s="140"/>
      <c r="L1145" s="22">
        <v>137.005</v>
      </c>
      <c r="M1145" s="140"/>
      <c r="N1145" s="140"/>
      <c r="O1145" s="61" t="s">
        <v>3476</v>
      </c>
      <c r="P1145" s="61" t="s">
        <v>61</v>
      </c>
      <c r="Q1145" s="61" t="s">
        <v>62</v>
      </c>
      <c r="R1145" s="61" t="s">
        <v>63</v>
      </c>
      <c r="S1145" s="61" t="s">
        <v>3432</v>
      </c>
      <c r="T1145" s="22">
        <v>137.005</v>
      </c>
      <c r="U1145" s="61" t="s">
        <v>65</v>
      </c>
      <c r="V1145" s="61" t="s">
        <v>66</v>
      </c>
      <c r="W1145" s="61" t="s">
        <v>3432</v>
      </c>
      <c r="X1145" s="50"/>
    </row>
    <row r="1146" ht="54" spans="1:24">
      <c r="A1146" s="97">
        <v>1134</v>
      </c>
      <c r="B1146" s="61" t="s">
        <v>3478</v>
      </c>
      <c r="C1146" s="61" t="s">
        <v>3479</v>
      </c>
      <c r="D1146" s="61" t="s">
        <v>1842</v>
      </c>
      <c r="E1146" s="61" t="s">
        <v>57</v>
      </c>
      <c r="F1146" s="61" t="s">
        <v>91</v>
      </c>
      <c r="G1146" s="61" t="s">
        <v>1294</v>
      </c>
      <c r="H1146" s="140" t="s">
        <v>3470</v>
      </c>
      <c r="I1146" s="140">
        <v>60</v>
      </c>
      <c r="J1146" s="35"/>
      <c r="K1146" s="140"/>
      <c r="L1146" s="140">
        <v>60</v>
      </c>
      <c r="M1146" s="140"/>
      <c r="N1146" s="140"/>
      <c r="O1146" s="61" t="s">
        <v>3478</v>
      </c>
      <c r="P1146" s="61" t="s">
        <v>61</v>
      </c>
      <c r="Q1146" s="61" t="s">
        <v>62</v>
      </c>
      <c r="R1146" s="61" t="s">
        <v>63</v>
      </c>
      <c r="S1146" s="61" t="s">
        <v>3480</v>
      </c>
      <c r="T1146" s="61">
        <v>60</v>
      </c>
      <c r="U1146" s="61" t="s">
        <v>65</v>
      </c>
      <c r="V1146" s="61" t="s">
        <v>66</v>
      </c>
      <c r="W1146" s="61" t="s">
        <v>3480</v>
      </c>
      <c r="X1146" s="50"/>
    </row>
    <row r="1147" ht="27" spans="1:24">
      <c r="A1147" s="97">
        <v>1135</v>
      </c>
      <c r="B1147" s="61" t="s">
        <v>3481</v>
      </c>
      <c r="C1147" s="61" t="s">
        <v>3482</v>
      </c>
      <c r="D1147" s="61" t="s">
        <v>1842</v>
      </c>
      <c r="E1147" s="61" t="s">
        <v>57</v>
      </c>
      <c r="F1147" s="61" t="s">
        <v>94</v>
      </c>
      <c r="G1147" s="61" t="s">
        <v>1294</v>
      </c>
      <c r="H1147" s="140">
        <v>2020</v>
      </c>
      <c r="I1147" s="140">
        <v>10</v>
      </c>
      <c r="J1147" s="35"/>
      <c r="K1147" s="140"/>
      <c r="L1147" s="140">
        <v>10</v>
      </c>
      <c r="M1147" s="140"/>
      <c r="N1147" s="140"/>
      <c r="O1147" s="61" t="s">
        <v>3481</v>
      </c>
      <c r="P1147" s="61" t="s">
        <v>61</v>
      </c>
      <c r="Q1147" s="61" t="s">
        <v>62</v>
      </c>
      <c r="R1147" s="61" t="s">
        <v>63</v>
      </c>
      <c r="S1147" s="61" t="s">
        <v>3441</v>
      </c>
      <c r="T1147" s="61">
        <v>10</v>
      </c>
      <c r="U1147" s="61" t="s">
        <v>65</v>
      </c>
      <c r="V1147" s="61" t="s">
        <v>66</v>
      </c>
      <c r="W1147" s="61" t="s">
        <v>3441</v>
      </c>
      <c r="X1147" s="50"/>
    </row>
    <row r="1148" ht="67.5" spans="1:24">
      <c r="A1148" s="97">
        <v>1136</v>
      </c>
      <c r="B1148" s="20" t="s">
        <v>3483</v>
      </c>
      <c r="C1148" s="20" t="s">
        <v>3484</v>
      </c>
      <c r="D1148" s="21" t="s">
        <v>3485</v>
      </c>
      <c r="E1148" s="86" t="s">
        <v>57</v>
      </c>
      <c r="F1148" s="122" t="s">
        <v>1056</v>
      </c>
      <c r="G1148" s="122" t="s">
        <v>2282</v>
      </c>
      <c r="H1148" s="22">
        <v>2017</v>
      </c>
      <c r="I1148" s="22">
        <v>1.96</v>
      </c>
      <c r="J1148" s="35"/>
      <c r="K1148" s="22">
        <v>0.84</v>
      </c>
      <c r="L1148" s="22"/>
      <c r="M1148" s="22"/>
      <c r="N1148" s="22">
        <v>1.12</v>
      </c>
      <c r="O1148" s="21" t="s">
        <v>1817</v>
      </c>
      <c r="P1148" s="122" t="s">
        <v>61</v>
      </c>
      <c r="Q1148" s="86" t="s">
        <v>84</v>
      </c>
      <c r="R1148" s="86" t="s">
        <v>178</v>
      </c>
      <c r="S1148" s="86" t="s">
        <v>3486</v>
      </c>
      <c r="T1148" s="21">
        <v>1.96</v>
      </c>
      <c r="U1148" s="21" t="s">
        <v>65</v>
      </c>
      <c r="V1148" s="21" t="s">
        <v>66</v>
      </c>
      <c r="W1148" s="21" t="s">
        <v>3485</v>
      </c>
      <c r="X1148" s="50"/>
    </row>
    <row r="1149" ht="27" spans="1:24">
      <c r="A1149" s="97">
        <v>1137</v>
      </c>
      <c r="B1149" s="86" t="s">
        <v>3487</v>
      </c>
      <c r="C1149" s="20" t="s">
        <v>3488</v>
      </c>
      <c r="D1149" s="86" t="s">
        <v>3489</v>
      </c>
      <c r="E1149" s="86" t="s">
        <v>82</v>
      </c>
      <c r="F1149" s="122" t="s">
        <v>1249</v>
      </c>
      <c r="G1149" s="122" t="s">
        <v>2282</v>
      </c>
      <c r="H1149" s="22">
        <v>2018</v>
      </c>
      <c r="I1149" s="22">
        <v>15</v>
      </c>
      <c r="J1149" s="35"/>
      <c r="K1149" s="22"/>
      <c r="L1149" s="22">
        <v>15</v>
      </c>
      <c r="M1149" s="22"/>
      <c r="N1149" s="22"/>
      <c r="O1149" s="21" t="s">
        <v>3490</v>
      </c>
      <c r="P1149" s="122" t="s">
        <v>61</v>
      </c>
      <c r="Q1149" s="86" t="s">
        <v>84</v>
      </c>
      <c r="R1149" s="21" t="s">
        <v>63</v>
      </c>
      <c r="S1149" s="21" t="s">
        <v>3491</v>
      </c>
      <c r="T1149" s="21">
        <v>15</v>
      </c>
      <c r="U1149" s="21" t="s">
        <v>65</v>
      </c>
      <c r="V1149" s="21" t="s">
        <v>66</v>
      </c>
      <c r="W1149" s="21" t="s">
        <v>3492</v>
      </c>
      <c r="X1149" s="50"/>
    </row>
    <row r="1150" ht="27" spans="1:24">
      <c r="A1150" s="97">
        <v>1138</v>
      </c>
      <c r="B1150" s="20" t="s">
        <v>3493</v>
      </c>
      <c r="C1150" s="20" t="s">
        <v>3494</v>
      </c>
      <c r="D1150" s="86" t="s">
        <v>3489</v>
      </c>
      <c r="E1150" s="86" t="s">
        <v>82</v>
      </c>
      <c r="F1150" s="141" t="s">
        <v>91</v>
      </c>
      <c r="G1150" s="141" t="s">
        <v>2282</v>
      </c>
      <c r="H1150" s="22">
        <v>2019</v>
      </c>
      <c r="I1150" s="22">
        <v>30</v>
      </c>
      <c r="J1150" s="35"/>
      <c r="K1150" s="22">
        <v>30</v>
      </c>
      <c r="L1150" s="22"/>
      <c r="M1150" s="22"/>
      <c r="N1150" s="22"/>
      <c r="O1150" s="21" t="s">
        <v>3495</v>
      </c>
      <c r="P1150" s="21" t="s">
        <v>100</v>
      </c>
      <c r="Q1150" s="21" t="s">
        <v>3496</v>
      </c>
      <c r="R1150" s="21" t="s">
        <v>63</v>
      </c>
      <c r="S1150" s="22" t="s">
        <v>3497</v>
      </c>
      <c r="T1150" s="21">
        <v>30</v>
      </c>
      <c r="U1150" s="21" t="s">
        <v>65</v>
      </c>
      <c r="V1150" s="21" t="s">
        <v>66</v>
      </c>
      <c r="W1150" s="21" t="s">
        <v>3498</v>
      </c>
      <c r="X1150" s="50"/>
    </row>
    <row r="1151" ht="27" spans="1:24">
      <c r="A1151" s="97">
        <v>1139</v>
      </c>
      <c r="B1151" s="20" t="s">
        <v>3499</v>
      </c>
      <c r="C1151" s="20" t="s">
        <v>2169</v>
      </c>
      <c r="D1151" s="86" t="s">
        <v>3500</v>
      </c>
      <c r="E1151" s="86" t="s">
        <v>57</v>
      </c>
      <c r="F1151" s="141" t="s">
        <v>1056</v>
      </c>
      <c r="G1151" s="141" t="s">
        <v>1056</v>
      </c>
      <c r="H1151" s="22">
        <v>2020</v>
      </c>
      <c r="I1151" s="22">
        <v>261.18</v>
      </c>
      <c r="J1151" s="35"/>
      <c r="K1151" s="22">
        <v>261.18</v>
      </c>
      <c r="L1151" s="22"/>
      <c r="M1151" s="22"/>
      <c r="N1151" s="22"/>
      <c r="O1151" s="21" t="s">
        <v>3501</v>
      </c>
      <c r="P1151" s="21" t="s">
        <v>61</v>
      </c>
      <c r="Q1151" s="86" t="s">
        <v>84</v>
      </c>
      <c r="R1151" s="21" t="s">
        <v>178</v>
      </c>
      <c r="S1151" s="21" t="s">
        <v>1037</v>
      </c>
      <c r="T1151" s="21" t="s">
        <v>3502</v>
      </c>
      <c r="U1151" s="21" t="s">
        <v>65</v>
      </c>
      <c r="V1151" s="21" t="s">
        <v>66</v>
      </c>
      <c r="W1151" s="21" t="s">
        <v>3500</v>
      </c>
      <c r="X1151" s="50"/>
    </row>
    <row r="1152" ht="27" spans="1:24">
      <c r="A1152" s="97">
        <v>1140</v>
      </c>
      <c r="B1152" s="137" t="s">
        <v>3503</v>
      </c>
      <c r="C1152" s="20" t="s">
        <v>2164</v>
      </c>
      <c r="D1152" s="137" t="s">
        <v>3504</v>
      </c>
      <c r="E1152" s="137" t="s">
        <v>57</v>
      </c>
      <c r="F1152" s="134" t="s">
        <v>1056</v>
      </c>
      <c r="G1152" s="134" t="s">
        <v>1056</v>
      </c>
      <c r="H1152" s="22">
        <v>2020</v>
      </c>
      <c r="I1152" s="142">
        <v>101.25</v>
      </c>
      <c r="J1152" s="35"/>
      <c r="K1152" s="142">
        <v>101.25</v>
      </c>
      <c r="L1152" s="22"/>
      <c r="M1152" s="22"/>
      <c r="N1152" s="22"/>
      <c r="O1152" s="21" t="s">
        <v>3501</v>
      </c>
      <c r="P1152" s="122" t="s">
        <v>61</v>
      </c>
      <c r="Q1152" s="86" t="s">
        <v>84</v>
      </c>
      <c r="R1152" s="21" t="s">
        <v>178</v>
      </c>
      <c r="S1152" s="21" t="s">
        <v>1037</v>
      </c>
      <c r="T1152" s="142">
        <v>101.25</v>
      </c>
      <c r="U1152" s="21" t="s">
        <v>65</v>
      </c>
      <c r="V1152" s="21" t="s">
        <v>66</v>
      </c>
      <c r="W1152" s="137" t="s">
        <v>3504</v>
      </c>
      <c r="X1152" s="50"/>
    </row>
    <row r="1153" ht="40.5" spans="1:24">
      <c r="A1153" s="97">
        <v>1141</v>
      </c>
      <c r="B1153" s="137" t="s">
        <v>3505</v>
      </c>
      <c r="C1153" s="20" t="s">
        <v>2159</v>
      </c>
      <c r="D1153" s="21" t="s">
        <v>3506</v>
      </c>
      <c r="E1153" s="137" t="s">
        <v>57</v>
      </c>
      <c r="F1153" s="134" t="s">
        <v>1056</v>
      </c>
      <c r="G1153" s="134" t="s">
        <v>1056</v>
      </c>
      <c r="H1153" s="22">
        <v>2020</v>
      </c>
      <c r="I1153" s="22">
        <v>100.39</v>
      </c>
      <c r="J1153" s="35"/>
      <c r="K1153" s="22">
        <v>100.39</v>
      </c>
      <c r="L1153" s="22"/>
      <c r="M1153" s="22"/>
      <c r="N1153" s="22"/>
      <c r="O1153" s="21" t="s">
        <v>3501</v>
      </c>
      <c r="P1153" s="122" t="s">
        <v>61</v>
      </c>
      <c r="Q1153" s="86" t="s">
        <v>84</v>
      </c>
      <c r="R1153" s="21" t="s">
        <v>178</v>
      </c>
      <c r="S1153" s="21" t="s">
        <v>1037</v>
      </c>
      <c r="T1153" s="22">
        <v>100.39</v>
      </c>
      <c r="U1153" s="21" t="s">
        <v>65</v>
      </c>
      <c r="V1153" s="21" t="s">
        <v>66</v>
      </c>
      <c r="W1153" s="21" t="s">
        <v>3506</v>
      </c>
      <c r="X1153" s="50"/>
    </row>
    <row r="1154" ht="27" spans="1:24">
      <c r="A1154" s="97">
        <v>1142</v>
      </c>
      <c r="B1154" s="137" t="s">
        <v>3507</v>
      </c>
      <c r="C1154" s="20" t="s">
        <v>2154</v>
      </c>
      <c r="D1154" s="144" t="s">
        <v>3508</v>
      </c>
      <c r="E1154" s="137" t="s">
        <v>57</v>
      </c>
      <c r="F1154" s="134" t="s">
        <v>1056</v>
      </c>
      <c r="G1154" s="134" t="s">
        <v>1056</v>
      </c>
      <c r="H1154" s="22">
        <v>2020</v>
      </c>
      <c r="I1154" s="22">
        <v>20.68</v>
      </c>
      <c r="J1154" s="35"/>
      <c r="K1154" s="22">
        <v>20.68</v>
      </c>
      <c r="L1154" s="22"/>
      <c r="M1154" s="22"/>
      <c r="N1154" s="22"/>
      <c r="O1154" s="21" t="s">
        <v>3501</v>
      </c>
      <c r="P1154" s="122" t="s">
        <v>61</v>
      </c>
      <c r="Q1154" s="86" t="s">
        <v>84</v>
      </c>
      <c r="R1154" s="21" t="s">
        <v>178</v>
      </c>
      <c r="S1154" s="21" t="s">
        <v>1037</v>
      </c>
      <c r="T1154" s="22">
        <v>20.68</v>
      </c>
      <c r="U1154" s="21" t="s">
        <v>65</v>
      </c>
      <c r="V1154" s="21" t="s">
        <v>66</v>
      </c>
      <c r="W1154" s="144" t="s">
        <v>3508</v>
      </c>
      <c r="X1154" s="50"/>
    </row>
    <row r="1155" ht="27" spans="1:24">
      <c r="A1155" s="97">
        <v>1143</v>
      </c>
      <c r="B1155" s="144" t="s">
        <v>3509</v>
      </c>
      <c r="C1155" s="20" t="s">
        <v>3510</v>
      </c>
      <c r="D1155" s="86" t="s">
        <v>3489</v>
      </c>
      <c r="E1155" s="144" t="s">
        <v>57</v>
      </c>
      <c r="F1155" s="148" t="s">
        <v>110</v>
      </c>
      <c r="G1155" s="148" t="s">
        <v>2282</v>
      </c>
      <c r="H1155" s="22">
        <v>2020</v>
      </c>
      <c r="I1155" s="22">
        <v>12</v>
      </c>
      <c r="J1155" s="35"/>
      <c r="K1155" s="22">
        <v>12</v>
      </c>
      <c r="L1155" s="22"/>
      <c r="M1155" s="22"/>
      <c r="N1155" s="22"/>
      <c r="O1155" s="148" t="s">
        <v>72</v>
      </c>
      <c r="P1155" s="148" t="s">
        <v>72</v>
      </c>
      <c r="Q1155" s="148" t="s">
        <v>73</v>
      </c>
      <c r="R1155" s="21" t="s">
        <v>74</v>
      </c>
      <c r="S1155" s="21" t="s">
        <v>3511</v>
      </c>
      <c r="T1155" s="22">
        <v>12</v>
      </c>
      <c r="U1155" s="21" t="s">
        <v>65</v>
      </c>
      <c r="V1155" s="21" t="s">
        <v>66</v>
      </c>
      <c r="W1155" s="86" t="s">
        <v>3492</v>
      </c>
      <c r="X1155" s="50"/>
    </row>
    <row r="1156" ht="27" spans="1:24">
      <c r="A1156" s="97">
        <v>1144</v>
      </c>
      <c r="B1156" s="145" t="s">
        <v>76</v>
      </c>
      <c r="C1156" s="145" t="s">
        <v>3512</v>
      </c>
      <c r="D1156" s="146" t="s">
        <v>3513</v>
      </c>
      <c r="E1156" s="146" t="s">
        <v>70</v>
      </c>
      <c r="F1156" s="146" t="s">
        <v>58</v>
      </c>
      <c r="G1156" s="146" t="s">
        <v>2282</v>
      </c>
      <c r="H1156" s="149">
        <v>2016</v>
      </c>
      <c r="I1156" s="149">
        <v>4</v>
      </c>
      <c r="J1156" s="35"/>
      <c r="K1156" s="149">
        <v>4</v>
      </c>
      <c r="L1156" s="149"/>
      <c r="M1156" s="149"/>
      <c r="N1156" s="149"/>
      <c r="O1156" s="145" t="s">
        <v>76</v>
      </c>
      <c r="P1156" s="146" t="s">
        <v>72</v>
      </c>
      <c r="Q1156" s="146" t="s">
        <v>73</v>
      </c>
      <c r="R1156" s="146" t="s">
        <v>74</v>
      </c>
      <c r="S1156" s="146" t="s">
        <v>75</v>
      </c>
      <c r="T1156" s="146">
        <v>4</v>
      </c>
      <c r="U1156" s="146" t="s">
        <v>65</v>
      </c>
      <c r="V1156" s="146" t="s">
        <v>66</v>
      </c>
      <c r="W1156" s="146" t="s">
        <v>2282</v>
      </c>
      <c r="X1156" s="50"/>
    </row>
    <row r="1157" ht="27" spans="1:24">
      <c r="A1157" s="97">
        <v>1145</v>
      </c>
      <c r="B1157" s="145" t="s">
        <v>76</v>
      </c>
      <c r="C1157" s="145" t="s">
        <v>3514</v>
      </c>
      <c r="D1157" s="146" t="s">
        <v>3513</v>
      </c>
      <c r="E1157" s="146" t="s">
        <v>70</v>
      </c>
      <c r="F1157" s="146" t="s">
        <v>91</v>
      </c>
      <c r="G1157" s="146" t="s">
        <v>2282</v>
      </c>
      <c r="H1157" s="149">
        <v>2016</v>
      </c>
      <c r="I1157" s="149">
        <v>16</v>
      </c>
      <c r="J1157" s="35"/>
      <c r="K1157" s="149">
        <v>16</v>
      </c>
      <c r="L1157" s="149"/>
      <c r="M1157" s="149"/>
      <c r="N1157" s="149"/>
      <c r="O1157" s="145" t="s">
        <v>76</v>
      </c>
      <c r="P1157" s="146" t="s">
        <v>72</v>
      </c>
      <c r="Q1157" s="146" t="s">
        <v>73</v>
      </c>
      <c r="R1157" s="146" t="s">
        <v>74</v>
      </c>
      <c r="S1157" s="146" t="s">
        <v>75</v>
      </c>
      <c r="T1157" s="146">
        <v>16</v>
      </c>
      <c r="U1157" s="146" t="s">
        <v>65</v>
      </c>
      <c r="V1157" s="146" t="s">
        <v>66</v>
      </c>
      <c r="W1157" s="146" t="s">
        <v>2282</v>
      </c>
      <c r="X1157" s="50"/>
    </row>
    <row r="1158" ht="40.5" spans="1:24">
      <c r="A1158" s="97">
        <v>1146</v>
      </c>
      <c r="B1158" s="145" t="s">
        <v>70</v>
      </c>
      <c r="C1158" s="145" t="s">
        <v>3515</v>
      </c>
      <c r="D1158" s="146" t="s">
        <v>2801</v>
      </c>
      <c r="E1158" s="146" t="s">
        <v>70</v>
      </c>
      <c r="F1158" s="146" t="s">
        <v>91</v>
      </c>
      <c r="G1158" s="146" t="s">
        <v>91</v>
      </c>
      <c r="H1158" s="149">
        <v>2017</v>
      </c>
      <c r="I1158" s="149">
        <v>4</v>
      </c>
      <c r="J1158" s="35"/>
      <c r="K1158" s="149">
        <v>4</v>
      </c>
      <c r="L1158" s="149"/>
      <c r="M1158" s="149"/>
      <c r="N1158" s="149"/>
      <c r="O1158" s="145" t="s">
        <v>70</v>
      </c>
      <c r="P1158" s="146" t="s">
        <v>72</v>
      </c>
      <c r="Q1158" s="146" t="s">
        <v>73</v>
      </c>
      <c r="R1158" s="146" t="s">
        <v>74</v>
      </c>
      <c r="S1158" s="146" t="s">
        <v>75</v>
      </c>
      <c r="T1158" s="146">
        <v>4</v>
      </c>
      <c r="U1158" s="146" t="s">
        <v>65</v>
      </c>
      <c r="V1158" s="146" t="s">
        <v>66</v>
      </c>
      <c r="W1158" s="146" t="s">
        <v>2282</v>
      </c>
      <c r="X1158" s="50"/>
    </row>
    <row r="1159" ht="27" spans="1:24">
      <c r="A1159" s="97">
        <v>1147</v>
      </c>
      <c r="B1159" s="145" t="s">
        <v>70</v>
      </c>
      <c r="C1159" s="145" t="s">
        <v>3516</v>
      </c>
      <c r="D1159" s="146" t="s">
        <v>2801</v>
      </c>
      <c r="E1159" s="146" t="s">
        <v>70</v>
      </c>
      <c r="F1159" s="146" t="s">
        <v>91</v>
      </c>
      <c r="G1159" s="146" t="s">
        <v>91</v>
      </c>
      <c r="H1159" s="149">
        <v>2017</v>
      </c>
      <c r="I1159" s="149">
        <v>22</v>
      </c>
      <c r="J1159" s="35"/>
      <c r="K1159" s="149">
        <v>22</v>
      </c>
      <c r="L1159" s="149"/>
      <c r="M1159" s="149"/>
      <c r="N1159" s="149"/>
      <c r="O1159" s="145" t="s">
        <v>70</v>
      </c>
      <c r="P1159" s="146" t="s">
        <v>72</v>
      </c>
      <c r="Q1159" s="146" t="s">
        <v>73</v>
      </c>
      <c r="R1159" s="146" t="s">
        <v>74</v>
      </c>
      <c r="S1159" s="146" t="s">
        <v>75</v>
      </c>
      <c r="T1159" s="146">
        <v>22</v>
      </c>
      <c r="U1159" s="146" t="s">
        <v>65</v>
      </c>
      <c r="V1159" s="146" t="s">
        <v>66</v>
      </c>
      <c r="W1159" s="146" t="s">
        <v>2282</v>
      </c>
      <c r="X1159" s="50"/>
    </row>
    <row r="1160" ht="27" spans="1:24">
      <c r="A1160" s="97">
        <v>1148</v>
      </c>
      <c r="B1160" s="145" t="s">
        <v>3517</v>
      </c>
      <c r="C1160" s="145" t="s">
        <v>3518</v>
      </c>
      <c r="D1160" s="146" t="s">
        <v>2807</v>
      </c>
      <c r="E1160" s="146" t="s">
        <v>57</v>
      </c>
      <c r="F1160" s="146" t="s">
        <v>91</v>
      </c>
      <c r="G1160" s="146" t="s">
        <v>91</v>
      </c>
      <c r="H1160" s="150">
        <v>2018</v>
      </c>
      <c r="I1160" s="150">
        <v>9</v>
      </c>
      <c r="J1160" s="35"/>
      <c r="K1160" s="150">
        <v>9</v>
      </c>
      <c r="L1160" s="150"/>
      <c r="M1160" s="150"/>
      <c r="N1160" s="150"/>
      <c r="O1160" s="145" t="s">
        <v>70</v>
      </c>
      <c r="P1160" s="146" t="s">
        <v>72</v>
      </c>
      <c r="Q1160" s="146" t="s">
        <v>73</v>
      </c>
      <c r="R1160" s="146" t="s">
        <v>74</v>
      </c>
      <c r="S1160" s="146" t="s">
        <v>75</v>
      </c>
      <c r="T1160" s="147">
        <v>9</v>
      </c>
      <c r="U1160" s="146" t="s">
        <v>65</v>
      </c>
      <c r="V1160" s="146" t="s">
        <v>66</v>
      </c>
      <c r="W1160" s="146" t="s">
        <v>2282</v>
      </c>
      <c r="X1160" s="50"/>
    </row>
    <row r="1161" ht="40.5" spans="1:24">
      <c r="A1161" s="97">
        <v>1149</v>
      </c>
      <c r="B1161" s="145" t="s">
        <v>3519</v>
      </c>
      <c r="C1161" s="145" t="s">
        <v>3520</v>
      </c>
      <c r="D1161" s="146" t="s">
        <v>3521</v>
      </c>
      <c r="E1161" s="146" t="s">
        <v>82</v>
      </c>
      <c r="F1161" s="149" t="s">
        <v>185</v>
      </c>
      <c r="G1161" s="149" t="s">
        <v>185</v>
      </c>
      <c r="H1161" s="150">
        <v>2019</v>
      </c>
      <c r="I1161" s="150">
        <v>8</v>
      </c>
      <c r="J1161" s="35"/>
      <c r="K1161" s="150">
        <v>8</v>
      </c>
      <c r="L1161" s="150"/>
      <c r="M1161" s="150"/>
      <c r="N1161" s="150"/>
      <c r="O1161" s="145" t="s">
        <v>70</v>
      </c>
      <c r="P1161" s="146" t="s">
        <v>72</v>
      </c>
      <c r="Q1161" s="146" t="s">
        <v>73</v>
      </c>
      <c r="R1161" s="146" t="s">
        <v>74</v>
      </c>
      <c r="S1161" s="146" t="s">
        <v>75</v>
      </c>
      <c r="T1161" s="147">
        <v>8</v>
      </c>
      <c r="U1161" s="146" t="s">
        <v>65</v>
      </c>
      <c r="V1161" s="146" t="s">
        <v>66</v>
      </c>
      <c r="W1161" s="146" t="s">
        <v>2282</v>
      </c>
      <c r="X1161" s="50"/>
    </row>
    <row r="1162" ht="27" spans="1:24">
      <c r="A1162" s="97">
        <v>1150</v>
      </c>
      <c r="B1162" s="145" t="s">
        <v>3522</v>
      </c>
      <c r="C1162" s="145" t="s">
        <v>3523</v>
      </c>
      <c r="D1162" s="147" t="s">
        <v>2282</v>
      </c>
      <c r="E1162" s="146" t="s">
        <v>82</v>
      </c>
      <c r="F1162" s="147" t="s">
        <v>58</v>
      </c>
      <c r="G1162" s="147" t="s">
        <v>2282</v>
      </c>
      <c r="H1162" s="150">
        <v>2016</v>
      </c>
      <c r="I1162" s="150">
        <v>10</v>
      </c>
      <c r="J1162" s="35"/>
      <c r="K1162" s="150">
        <v>10</v>
      </c>
      <c r="L1162" s="150"/>
      <c r="M1162" s="150"/>
      <c r="N1162" s="150"/>
      <c r="O1162" s="145" t="s">
        <v>3522</v>
      </c>
      <c r="P1162" s="146" t="s">
        <v>100</v>
      </c>
      <c r="Q1162" s="146" t="s">
        <v>177</v>
      </c>
      <c r="R1162" s="146" t="s">
        <v>178</v>
      </c>
      <c r="S1162" s="147" t="s">
        <v>2282</v>
      </c>
      <c r="T1162" s="147">
        <v>10</v>
      </c>
      <c r="U1162" s="146" t="s">
        <v>3078</v>
      </c>
      <c r="V1162" s="146" t="s">
        <v>66</v>
      </c>
      <c r="W1162" s="146" t="s">
        <v>3524</v>
      </c>
      <c r="X1162" s="50"/>
    </row>
    <row r="1163" ht="54" spans="1:24">
      <c r="A1163" s="97">
        <v>1151</v>
      </c>
      <c r="B1163" s="145" t="s">
        <v>3525</v>
      </c>
      <c r="C1163" s="145" t="s">
        <v>3526</v>
      </c>
      <c r="D1163" s="146" t="s">
        <v>3527</v>
      </c>
      <c r="E1163" s="146" t="s">
        <v>104</v>
      </c>
      <c r="F1163" s="146" t="s">
        <v>105</v>
      </c>
      <c r="G1163" s="146" t="s">
        <v>2282</v>
      </c>
      <c r="H1163" s="149">
        <v>2020</v>
      </c>
      <c r="I1163" s="149">
        <v>30</v>
      </c>
      <c r="J1163" s="35"/>
      <c r="K1163" s="149">
        <v>30</v>
      </c>
      <c r="L1163" s="149"/>
      <c r="M1163" s="149"/>
      <c r="N1163" s="149"/>
      <c r="O1163" s="146" t="s">
        <v>3525</v>
      </c>
      <c r="P1163" s="146" t="s">
        <v>72</v>
      </c>
      <c r="Q1163" s="146" t="s">
        <v>73</v>
      </c>
      <c r="R1163" s="146" t="s">
        <v>74</v>
      </c>
      <c r="S1163" s="146" t="s">
        <v>75</v>
      </c>
      <c r="T1163" s="149">
        <v>30</v>
      </c>
      <c r="U1163" s="146" t="s">
        <v>65</v>
      </c>
      <c r="V1163" s="146" t="s">
        <v>66</v>
      </c>
      <c r="W1163" s="44" t="s">
        <v>75</v>
      </c>
      <c r="X1163" s="50"/>
    </row>
    <row r="1164" ht="27" spans="1:24">
      <c r="A1164" s="97">
        <v>1152</v>
      </c>
      <c r="B1164" s="145" t="s">
        <v>2552</v>
      </c>
      <c r="C1164" s="145" t="s">
        <v>2552</v>
      </c>
      <c r="D1164" s="146" t="s">
        <v>3527</v>
      </c>
      <c r="E1164" s="146" t="s">
        <v>2552</v>
      </c>
      <c r="F1164" s="146" t="s">
        <v>105</v>
      </c>
      <c r="G1164" s="146" t="s">
        <v>2282</v>
      </c>
      <c r="H1164" s="149">
        <v>2020</v>
      </c>
      <c r="I1164" s="149">
        <v>7</v>
      </c>
      <c r="J1164" s="35"/>
      <c r="K1164" s="149">
        <v>7</v>
      </c>
      <c r="L1164" s="149"/>
      <c r="M1164" s="149"/>
      <c r="N1164" s="149"/>
      <c r="O1164" s="146" t="s">
        <v>2552</v>
      </c>
      <c r="P1164" s="146" t="s">
        <v>72</v>
      </c>
      <c r="Q1164" s="146" t="s">
        <v>73</v>
      </c>
      <c r="R1164" s="146" t="s">
        <v>74</v>
      </c>
      <c r="S1164" s="146" t="s">
        <v>75</v>
      </c>
      <c r="T1164" s="149">
        <v>7</v>
      </c>
      <c r="U1164" s="146" t="s">
        <v>65</v>
      </c>
      <c r="V1164" s="146" t="s">
        <v>66</v>
      </c>
      <c r="W1164" s="44" t="s">
        <v>75</v>
      </c>
      <c r="X1164" s="50"/>
    </row>
    <row r="1165" ht="27" spans="1:24">
      <c r="A1165" s="97">
        <v>1153</v>
      </c>
      <c r="B1165" s="145" t="s">
        <v>2552</v>
      </c>
      <c r="C1165" s="145" t="s">
        <v>2552</v>
      </c>
      <c r="D1165" s="146" t="s">
        <v>3527</v>
      </c>
      <c r="E1165" s="146" t="s">
        <v>2552</v>
      </c>
      <c r="F1165" s="146" t="s">
        <v>105</v>
      </c>
      <c r="G1165" s="146" t="s">
        <v>2282</v>
      </c>
      <c r="H1165" s="149">
        <v>2019</v>
      </c>
      <c r="I1165" s="149">
        <v>10.39</v>
      </c>
      <c r="J1165" s="35"/>
      <c r="K1165" s="149">
        <v>10.39</v>
      </c>
      <c r="L1165" s="149"/>
      <c r="M1165" s="149"/>
      <c r="N1165" s="149"/>
      <c r="O1165" s="146"/>
      <c r="P1165" s="146" t="s">
        <v>72</v>
      </c>
      <c r="Q1165" s="146" t="s">
        <v>73</v>
      </c>
      <c r="R1165" s="146" t="s">
        <v>74</v>
      </c>
      <c r="S1165" s="146" t="s">
        <v>75</v>
      </c>
      <c r="T1165" s="149">
        <v>10.39</v>
      </c>
      <c r="U1165" s="146"/>
      <c r="V1165" s="146"/>
      <c r="W1165" s="44" t="s">
        <v>75</v>
      </c>
      <c r="X1165" s="50"/>
    </row>
    <row r="1166" ht="54" spans="1:24">
      <c r="A1166" s="97">
        <v>1154</v>
      </c>
      <c r="B1166" s="20" t="s">
        <v>3528</v>
      </c>
      <c r="C1166" s="20" t="s">
        <v>3529</v>
      </c>
      <c r="D1166" s="21" t="s">
        <v>3530</v>
      </c>
      <c r="E1166" s="21" t="s">
        <v>57</v>
      </c>
      <c r="F1166" s="21" t="s">
        <v>114</v>
      </c>
      <c r="G1166" s="21" t="s">
        <v>2282</v>
      </c>
      <c r="H1166" s="22">
        <v>2018</v>
      </c>
      <c r="I1166" s="22">
        <v>109.98</v>
      </c>
      <c r="J1166" s="35"/>
      <c r="K1166" s="22"/>
      <c r="L1166" s="22">
        <v>109.98</v>
      </c>
      <c r="M1166" s="22"/>
      <c r="N1166" s="22"/>
      <c r="O1166" s="21" t="s">
        <v>3528</v>
      </c>
      <c r="P1166" s="21" t="s">
        <v>61</v>
      </c>
      <c r="Q1166" s="21" t="s">
        <v>62</v>
      </c>
      <c r="R1166" s="21" t="s">
        <v>63</v>
      </c>
      <c r="S1166" s="21" t="s">
        <v>3531</v>
      </c>
      <c r="T1166" s="21">
        <v>107.5686</v>
      </c>
      <c r="U1166" s="21" t="s">
        <v>65</v>
      </c>
      <c r="V1166" s="21" t="s">
        <v>66</v>
      </c>
      <c r="W1166" s="21" t="s">
        <v>3531</v>
      </c>
      <c r="X1166" s="50"/>
    </row>
    <row r="1167" ht="54" spans="1:24">
      <c r="A1167" s="97">
        <v>1155</v>
      </c>
      <c r="B1167" s="20" t="s">
        <v>3532</v>
      </c>
      <c r="C1167" s="20" t="s">
        <v>3533</v>
      </c>
      <c r="D1167" s="21" t="s">
        <v>3498</v>
      </c>
      <c r="E1167" s="21" t="s">
        <v>57</v>
      </c>
      <c r="F1167" s="21" t="s">
        <v>114</v>
      </c>
      <c r="G1167" s="21" t="s">
        <v>2282</v>
      </c>
      <c r="H1167" s="22">
        <v>2018</v>
      </c>
      <c r="I1167" s="22">
        <v>56.07</v>
      </c>
      <c r="J1167" s="35"/>
      <c r="K1167" s="22"/>
      <c r="L1167" s="22">
        <v>56.07</v>
      </c>
      <c r="M1167" s="22"/>
      <c r="N1167" s="22"/>
      <c r="O1167" s="21" t="s">
        <v>3532</v>
      </c>
      <c r="P1167" s="21" t="s">
        <v>61</v>
      </c>
      <c r="Q1167" s="21" t="s">
        <v>62</v>
      </c>
      <c r="R1167" s="21" t="s">
        <v>63</v>
      </c>
      <c r="S1167" s="21" t="s">
        <v>3534</v>
      </c>
      <c r="T1167" s="21">
        <v>53.9315</v>
      </c>
      <c r="U1167" s="21" t="s">
        <v>65</v>
      </c>
      <c r="V1167" s="21" t="s">
        <v>66</v>
      </c>
      <c r="W1167" s="21" t="s">
        <v>3534</v>
      </c>
      <c r="X1167" s="50"/>
    </row>
    <row r="1168" ht="54" spans="1:24">
      <c r="A1168" s="97">
        <v>1156</v>
      </c>
      <c r="B1168" s="20" t="s">
        <v>3535</v>
      </c>
      <c r="C1168" s="20" t="s">
        <v>3536</v>
      </c>
      <c r="D1168" s="21" t="s">
        <v>3530</v>
      </c>
      <c r="E1168" s="21" t="s">
        <v>57</v>
      </c>
      <c r="F1168" s="21" t="s">
        <v>114</v>
      </c>
      <c r="G1168" s="21" t="s">
        <v>2282</v>
      </c>
      <c r="H1168" s="22">
        <v>2018</v>
      </c>
      <c r="I1168" s="22">
        <v>33.66</v>
      </c>
      <c r="J1168" s="35"/>
      <c r="K1168" s="22"/>
      <c r="L1168" s="22">
        <v>33.66</v>
      </c>
      <c r="M1168" s="22"/>
      <c r="N1168" s="22"/>
      <c r="O1168" s="21" t="s">
        <v>3535</v>
      </c>
      <c r="P1168" s="21" t="s">
        <v>61</v>
      </c>
      <c r="Q1168" s="21" t="s">
        <v>62</v>
      </c>
      <c r="R1168" s="21" t="s">
        <v>63</v>
      </c>
      <c r="S1168" s="21" t="s">
        <v>3531</v>
      </c>
      <c r="T1168" s="21">
        <v>32.6153</v>
      </c>
      <c r="U1168" s="21" t="s">
        <v>65</v>
      </c>
      <c r="V1168" s="21" t="s">
        <v>66</v>
      </c>
      <c r="W1168" s="21" t="s">
        <v>3531</v>
      </c>
      <c r="X1168" s="50"/>
    </row>
    <row r="1169" ht="54" spans="1:24">
      <c r="A1169" s="97">
        <v>1157</v>
      </c>
      <c r="B1169" s="20" t="s">
        <v>3537</v>
      </c>
      <c r="C1169" s="20" t="s">
        <v>3538</v>
      </c>
      <c r="D1169" s="21" t="s">
        <v>3539</v>
      </c>
      <c r="E1169" s="21" t="s">
        <v>57</v>
      </c>
      <c r="F1169" s="21" t="s">
        <v>114</v>
      </c>
      <c r="G1169" s="21" t="s">
        <v>2282</v>
      </c>
      <c r="H1169" s="22">
        <v>2018</v>
      </c>
      <c r="I1169" s="22">
        <v>282.17</v>
      </c>
      <c r="J1169" s="35"/>
      <c r="K1169" s="22"/>
      <c r="L1169" s="22">
        <v>282.17</v>
      </c>
      <c r="M1169" s="22"/>
      <c r="N1169" s="22"/>
      <c r="O1169" s="21" t="s">
        <v>3537</v>
      </c>
      <c r="P1169" s="21" t="s">
        <v>61</v>
      </c>
      <c r="Q1169" s="21" t="s">
        <v>62</v>
      </c>
      <c r="R1169" s="21" t="s">
        <v>63</v>
      </c>
      <c r="S1169" s="21" t="s">
        <v>3540</v>
      </c>
      <c r="T1169" s="21">
        <v>279.7857</v>
      </c>
      <c r="U1169" s="21" t="s">
        <v>65</v>
      </c>
      <c r="V1169" s="21" t="s">
        <v>66</v>
      </c>
      <c r="W1169" s="21" t="s">
        <v>3539</v>
      </c>
      <c r="X1169" s="50"/>
    </row>
    <row r="1170" ht="54" spans="1:24">
      <c r="A1170" s="97">
        <v>1158</v>
      </c>
      <c r="B1170" s="20" t="s">
        <v>3541</v>
      </c>
      <c r="C1170" s="20" t="s">
        <v>3542</v>
      </c>
      <c r="D1170" s="21" t="s">
        <v>3543</v>
      </c>
      <c r="E1170" s="21" t="s">
        <v>57</v>
      </c>
      <c r="F1170" s="21" t="s">
        <v>114</v>
      </c>
      <c r="G1170" s="21" t="s">
        <v>2282</v>
      </c>
      <c r="H1170" s="22">
        <v>2017</v>
      </c>
      <c r="I1170" s="22">
        <v>90</v>
      </c>
      <c r="J1170" s="35"/>
      <c r="K1170" s="22"/>
      <c r="L1170" s="22">
        <v>90</v>
      </c>
      <c r="M1170" s="22"/>
      <c r="N1170" s="22"/>
      <c r="O1170" s="21" t="s">
        <v>3541</v>
      </c>
      <c r="P1170" s="21" t="s">
        <v>61</v>
      </c>
      <c r="Q1170" s="21" t="s">
        <v>62</v>
      </c>
      <c r="R1170" s="21" t="s">
        <v>63</v>
      </c>
      <c r="S1170" s="21" t="s">
        <v>3544</v>
      </c>
      <c r="T1170" s="21">
        <v>90</v>
      </c>
      <c r="U1170" s="21" t="s">
        <v>65</v>
      </c>
      <c r="V1170" s="21" t="s">
        <v>66</v>
      </c>
      <c r="W1170" s="21" t="s">
        <v>3544</v>
      </c>
      <c r="X1170" s="50"/>
    </row>
    <row r="1171" ht="54" spans="1:24">
      <c r="A1171" s="97">
        <v>1159</v>
      </c>
      <c r="B1171" s="20" t="s">
        <v>3545</v>
      </c>
      <c r="C1171" s="20" t="s">
        <v>3546</v>
      </c>
      <c r="D1171" s="21" t="s">
        <v>3543</v>
      </c>
      <c r="E1171" s="21" t="s">
        <v>57</v>
      </c>
      <c r="F1171" s="21" t="s">
        <v>114</v>
      </c>
      <c r="G1171" s="21" t="s">
        <v>2282</v>
      </c>
      <c r="H1171" s="22">
        <v>2017</v>
      </c>
      <c r="I1171" s="22">
        <v>105.48</v>
      </c>
      <c r="J1171" s="35"/>
      <c r="K1171" s="22"/>
      <c r="L1171" s="22">
        <v>105.48</v>
      </c>
      <c r="M1171" s="22"/>
      <c r="N1171" s="22"/>
      <c r="O1171" s="21" t="s">
        <v>3545</v>
      </c>
      <c r="P1171" s="21" t="s">
        <v>61</v>
      </c>
      <c r="Q1171" s="21" t="s">
        <v>62</v>
      </c>
      <c r="R1171" s="21" t="s">
        <v>63</v>
      </c>
      <c r="S1171" s="21" t="s">
        <v>3534</v>
      </c>
      <c r="T1171" s="21">
        <v>105.48</v>
      </c>
      <c r="U1171" s="21" t="s">
        <v>65</v>
      </c>
      <c r="V1171" s="21" t="s">
        <v>66</v>
      </c>
      <c r="W1171" s="21" t="s">
        <v>3534</v>
      </c>
      <c r="X1171" s="50"/>
    </row>
    <row r="1172" ht="54" spans="1:24">
      <c r="A1172" s="97">
        <v>1160</v>
      </c>
      <c r="B1172" s="20" t="s">
        <v>3547</v>
      </c>
      <c r="C1172" s="20" t="s">
        <v>3548</v>
      </c>
      <c r="D1172" s="21" t="s">
        <v>3549</v>
      </c>
      <c r="E1172" s="21" t="s">
        <v>57</v>
      </c>
      <c r="F1172" s="21" t="s">
        <v>114</v>
      </c>
      <c r="G1172" s="21" t="s">
        <v>2282</v>
      </c>
      <c r="H1172" s="22">
        <v>2018</v>
      </c>
      <c r="I1172" s="22">
        <v>139.365</v>
      </c>
      <c r="J1172" s="35"/>
      <c r="K1172" s="22"/>
      <c r="L1172" s="22">
        <v>139.365</v>
      </c>
      <c r="M1172" s="22"/>
      <c r="N1172" s="22"/>
      <c r="O1172" s="21" t="s">
        <v>3547</v>
      </c>
      <c r="P1172" s="21" t="s">
        <v>61</v>
      </c>
      <c r="Q1172" s="21" t="s">
        <v>62</v>
      </c>
      <c r="R1172" s="21" t="s">
        <v>63</v>
      </c>
      <c r="S1172" s="21" t="s">
        <v>3550</v>
      </c>
      <c r="T1172" s="21">
        <v>106.8644</v>
      </c>
      <c r="U1172" s="21" t="s">
        <v>65</v>
      </c>
      <c r="V1172" s="21" t="s">
        <v>66</v>
      </c>
      <c r="W1172" s="21" t="s">
        <v>3551</v>
      </c>
      <c r="X1172" s="50"/>
    </row>
    <row r="1173" ht="54" spans="1:24">
      <c r="A1173" s="97">
        <v>1161</v>
      </c>
      <c r="B1173" s="20" t="s">
        <v>3552</v>
      </c>
      <c r="C1173" s="20" t="s">
        <v>3553</v>
      </c>
      <c r="D1173" s="21" t="s">
        <v>3554</v>
      </c>
      <c r="E1173" s="21" t="s">
        <v>57</v>
      </c>
      <c r="F1173" s="21" t="s">
        <v>114</v>
      </c>
      <c r="G1173" s="21" t="s">
        <v>2282</v>
      </c>
      <c r="H1173" s="22">
        <v>2018</v>
      </c>
      <c r="I1173" s="22">
        <v>28.485</v>
      </c>
      <c r="J1173" s="35"/>
      <c r="K1173" s="22"/>
      <c r="L1173" s="22">
        <v>28.485</v>
      </c>
      <c r="M1173" s="22"/>
      <c r="N1173" s="22"/>
      <c r="O1173" s="21" t="s">
        <v>3552</v>
      </c>
      <c r="P1173" s="21" t="s">
        <v>61</v>
      </c>
      <c r="Q1173" s="21" t="s">
        <v>62</v>
      </c>
      <c r="R1173" s="21" t="s">
        <v>63</v>
      </c>
      <c r="S1173" s="21" t="s">
        <v>3555</v>
      </c>
      <c r="T1173" s="21">
        <v>28.485</v>
      </c>
      <c r="U1173" s="21" t="s">
        <v>65</v>
      </c>
      <c r="V1173" s="21" t="s">
        <v>66</v>
      </c>
      <c r="W1173" s="21" t="s">
        <v>3555</v>
      </c>
      <c r="X1173" s="50"/>
    </row>
    <row r="1174" ht="54" spans="1:24">
      <c r="A1174" s="97">
        <v>1162</v>
      </c>
      <c r="B1174" s="20" t="s">
        <v>3556</v>
      </c>
      <c r="C1174" s="20" t="s">
        <v>3557</v>
      </c>
      <c r="D1174" s="21" t="s">
        <v>3498</v>
      </c>
      <c r="E1174" s="21" t="s">
        <v>57</v>
      </c>
      <c r="F1174" s="21" t="s">
        <v>114</v>
      </c>
      <c r="G1174" s="21" t="s">
        <v>2282</v>
      </c>
      <c r="H1174" s="22">
        <v>2018</v>
      </c>
      <c r="I1174" s="22">
        <v>92.615</v>
      </c>
      <c r="J1174" s="35"/>
      <c r="K1174" s="22"/>
      <c r="L1174" s="22">
        <v>92.615</v>
      </c>
      <c r="M1174" s="22"/>
      <c r="N1174" s="22"/>
      <c r="O1174" s="21" t="s">
        <v>3556</v>
      </c>
      <c r="P1174" s="21" t="s">
        <v>61</v>
      </c>
      <c r="Q1174" s="21" t="s">
        <v>62</v>
      </c>
      <c r="R1174" s="21" t="s">
        <v>63</v>
      </c>
      <c r="S1174" s="21" t="s">
        <v>3534</v>
      </c>
      <c r="T1174" s="21">
        <v>86.0711</v>
      </c>
      <c r="U1174" s="21" t="s">
        <v>65</v>
      </c>
      <c r="V1174" s="21" t="s">
        <v>66</v>
      </c>
      <c r="W1174" s="21" t="s">
        <v>3534</v>
      </c>
      <c r="X1174" s="50"/>
    </row>
    <row r="1175" ht="54" spans="1:24">
      <c r="A1175" s="97">
        <v>1163</v>
      </c>
      <c r="B1175" s="20" t="s">
        <v>3558</v>
      </c>
      <c r="C1175" s="20" t="s">
        <v>3559</v>
      </c>
      <c r="D1175" s="21" t="s">
        <v>3498</v>
      </c>
      <c r="E1175" s="21" t="s">
        <v>57</v>
      </c>
      <c r="F1175" s="21" t="s">
        <v>114</v>
      </c>
      <c r="G1175" s="21" t="s">
        <v>2282</v>
      </c>
      <c r="H1175" s="22">
        <v>2019</v>
      </c>
      <c r="I1175" s="22">
        <v>51.781</v>
      </c>
      <c r="J1175" s="35"/>
      <c r="K1175" s="22"/>
      <c r="L1175" s="22">
        <v>51.781</v>
      </c>
      <c r="M1175" s="22"/>
      <c r="N1175" s="22"/>
      <c r="O1175" s="21" t="s">
        <v>3558</v>
      </c>
      <c r="P1175" s="21" t="s">
        <v>61</v>
      </c>
      <c r="Q1175" s="21" t="s">
        <v>62</v>
      </c>
      <c r="R1175" s="21" t="s">
        <v>63</v>
      </c>
      <c r="S1175" s="21" t="s">
        <v>3534</v>
      </c>
      <c r="T1175" s="21">
        <v>51.781</v>
      </c>
      <c r="U1175" s="21" t="s">
        <v>65</v>
      </c>
      <c r="V1175" s="21" t="s">
        <v>66</v>
      </c>
      <c r="W1175" s="21" t="s">
        <v>3534</v>
      </c>
      <c r="X1175" s="50"/>
    </row>
    <row r="1176" ht="54" spans="1:24">
      <c r="A1176" s="97">
        <v>1164</v>
      </c>
      <c r="B1176" s="20" t="s">
        <v>3560</v>
      </c>
      <c r="C1176" s="20" t="s">
        <v>3561</v>
      </c>
      <c r="D1176" s="21" t="s">
        <v>3498</v>
      </c>
      <c r="E1176" s="21" t="s">
        <v>57</v>
      </c>
      <c r="F1176" s="21" t="s">
        <v>114</v>
      </c>
      <c r="G1176" s="21" t="s">
        <v>2282</v>
      </c>
      <c r="H1176" s="22">
        <v>2019</v>
      </c>
      <c r="I1176" s="22">
        <v>101.071</v>
      </c>
      <c r="J1176" s="35"/>
      <c r="K1176" s="22"/>
      <c r="L1176" s="22">
        <v>101.071</v>
      </c>
      <c r="M1176" s="22"/>
      <c r="N1176" s="22"/>
      <c r="O1176" s="21" t="s">
        <v>3560</v>
      </c>
      <c r="P1176" s="21" t="s">
        <v>61</v>
      </c>
      <c r="Q1176" s="21" t="s">
        <v>62</v>
      </c>
      <c r="R1176" s="21" t="s">
        <v>63</v>
      </c>
      <c r="S1176" s="21" t="s">
        <v>3534</v>
      </c>
      <c r="T1176" s="21">
        <v>101.071</v>
      </c>
      <c r="U1176" s="21" t="s">
        <v>65</v>
      </c>
      <c r="V1176" s="21" t="s">
        <v>66</v>
      </c>
      <c r="W1176" s="21" t="s">
        <v>3534</v>
      </c>
      <c r="X1176" s="50"/>
    </row>
    <row r="1177" ht="54" spans="1:24">
      <c r="A1177" s="97">
        <v>1165</v>
      </c>
      <c r="B1177" s="20" t="s">
        <v>3562</v>
      </c>
      <c r="C1177" s="20" t="s">
        <v>3563</v>
      </c>
      <c r="D1177" s="21" t="s">
        <v>3498</v>
      </c>
      <c r="E1177" s="21" t="s">
        <v>57</v>
      </c>
      <c r="F1177" s="21" t="s">
        <v>114</v>
      </c>
      <c r="G1177" s="21" t="s">
        <v>2282</v>
      </c>
      <c r="H1177" s="22">
        <v>2019</v>
      </c>
      <c r="I1177" s="22">
        <v>26.06</v>
      </c>
      <c r="J1177" s="35"/>
      <c r="K1177" s="22"/>
      <c r="L1177" s="22">
        <v>26.06</v>
      </c>
      <c r="M1177" s="22"/>
      <c r="N1177" s="22"/>
      <c r="O1177" s="21" t="s">
        <v>3562</v>
      </c>
      <c r="P1177" s="21" t="s">
        <v>61</v>
      </c>
      <c r="Q1177" s="21" t="s">
        <v>62</v>
      </c>
      <c r="R1177" s="21" t="s">
        <v>63</v>
      </c>
      <c r="S1177" s="21" t="s">
        <v>3534</v>
      </c>
      <c r="T1177" s="21">
        <v>26.06</v>
      </c>
      <c r="U1177" s="21" t="s">
        <v>65</v>
      </c>
      <c r="V1177" s="21" t="s">
        <v>66</v>
      </c>
      <c r="W1177" s="21" t="s">
        <v>3534</v>
      </c>
      <c r="X1177" s="50"/>
    </row>
    <row r="1178" ht="54" spans="1:24">
      <c r="A1178" s="97">
        <v>1166</v>
      </c>
      <c r="B1178" s="20" t="s">
        <v>3564</v>
      </c>
      <c r="C1178" s="20" t="s">
        <v>3565</v>
      </c>
      <c r="D1178" s="21" t="s">
        <v>3566</v>
      </c>
      <c r="E1178" s="21" t="s">
        <v>57</v>
      </c>
      <c r="F1178" s="21" t="s">
        <v>91</v>
      </c>
      <c r="G1178" s="21" t="s">
        <v>2282</v>
      </c>
      <c r="H1178" s="22">
        <v>2019</v>
      </c>
      <c r="I1178" s="22">
        <v>42</v>
      </c>
      <c r="J1178" s="35"/>
      <c r="K1178" s="22"/>
      <c r="L1178" s="22">
        <v>42</v>
      </c>
      <c r="M1178" s="22"/>
      <c r="N1178" s="22"/>
      <c r="O1178" s="21" t="s">
        <v>3564</v>
      </c>
      <c r="P1178" s="21" t="s">
        <v>61</v>
      </c>
      <c r="Q1178" s="21" t="s">
        <v>62</v>
      </c>
      <c r="R1178" s="21" t="s">
        <v>63</v>
      </c>
      <c r="S1178" s="21" t="s">
        <v>3567</v>
      </c>
      <c r="T1178" s="21">
        <v>42</v>
      </c>
      <c r="U1178" s="21" t="s">
        <v>65</v>
      </c>
      <c r="V1178" s="21" t="s">
        <v>66</v>
      </c>
      <c r="W1178" s="21" t="s">
        <v>3567</v>
      </c>
      <c r="X1178" s="50"/>
    </row>
    <row r="1179" ht="27" spans="1:24">
      <c r="A1179" s="97">
        <v>1167</v>
      </c>
      <c r="B1179" s="123" t="s">
        <v>3568</v>
      </c>
      <c r="C1179" s="123" t="s">
        <v>3569</v>
      </c>
      <c r="D1179" s="123" t="s">
        <v>3570</v>
      </c>
      <c r="E1179" s="123" t="s">
        <v>57</v>
      </c>
      <c r="F1179" s="123" t="s">
        <v>58</v>
      </c>
      <c r="G1179" s="123" t="s">
        <v>3570</v>
      </c>
      <c r="H1179" s="124">
        <v>2016</v>
      </c>
      <c r="I1179" s="124">
        <v>23</v>
      </c>
      <c r="J1179" s="35"/>
      <c r="K1179" s="124">
        <v>23</v>
      </c>
      <c r="L1179" s="124"/>
      <c r="M1179" s="124"/>
      <c r="N1179" s="22"/>
      <c r="O1179" s="123" t="s">
        <v>3568</v>
      </c>
      <c r="P1179" s="21" t="s">
        <v>61</v>
      </c>
      <c r="Q1179" s="21" t="s">
        <v>62</v>
      </c>
      <c r="R1179" s="21" t="s">
        <v>63</v>
      </c>
      <c r="S1179" s="21" t="s">
        <v>3570</v>
      </c>
      <c r="T1179" s="123">
        <v>23</v>
      </c>
      <c r="U1179" s="21" t="s">
        <v>65</v>
      </c>
      <c r="V1179" s="21" t="s">
        <v>66</v>
      </c>
      <c r="W1179" s="123" t="s">
        <v>3571</v>
      </c>
      <c r="X1179" s="50"/>
    </row>
    <row r="1180" ht="27" spans="1:24">
      <c r="A1180" s="97">
        <v>1168</v>
      </c>
      <c r="B1180" s="123" t="s">
        <v>3572</v>
      </c>
      <c r="C1180" s="123" t="s">
        <v>3573</v>
      </c>
      <c r="D1180" s="123" t="s">
        <v>3570</v>
      </c>
      <c r="E1180" s="123" t="s">
        <v>57</v>
      </c>
      <c r="F1180" s="123" t="s">
        <v>58</v>
      </c>
      <c r="G1180" s="123" t="s">
        <v>3570</v>
      </c>
      <c r="H1180" s="124">
        <v>2016</v>
      </c>
      <c r="I1180" s="124">
        <v>17</v>
      </c>
      <c r="J1180" s="35"/>
      <c r="K1180" s="124">
        <v>17</v>
      </c>
      <c r="L1180" s="124"/>
      <c r="M1180" s="124"/>
      <c r="N1180" s="22"/>
      <c r="O1180" s="123" t="s">
        <v>3572</v>
      </c>
      <c r="P1180" s="21" t="s">
        <v>61</v>
      </c>
      <c r="Q1180" s="21" t="s">
        <v>62</v>
      </c>
      <c r="R1180" s="21" t="s">
        <v>63</v>
      </c>
      <c r="S1180" s="21" t="s">
        <v>3570</v>
      </c>
      <c r="T1180" s="123">
        <v>17</v>
      </c>
      <c r="U1180" s="21" t="s">
        <v>65</v>
      </c>
      <c r="V1180" s="21" t="s">
        <v>66</v>
      </c>
      <c r="W1180" s="123" t="s">
        <v>3574</v>
      </c>
      <c r="X1180" s="50"/>
    </row>
    <row r="1181" ht="27" spans="1:24">
      <c r="A1181" s="97">
        <v>1169</v>
      </c>
      <c r="B1181" s="123" t="s">
        <v>3575</v>
      </c>
      <c r="C1181" s="123" t="s">
        <v>2585</v>
      </c>
      <c r="D1181" s="123" t="s">
        <v>3570</v>
      </c>
      <c r="E1181" s="123" t="s">
        <v>57</v>
      </c>
      <c r="F1181" s="123" t="s">
        <v>58</v>
      </c>
      <c r="G1181" s="123" t="s">
        <v>3570</v>
      </c>
      <c r="H1181" s="124">
        <v>2016</v>
      </c>
      <c r="I1181" s="124">
        <v>48</v>
      </c>
      <c r="J1181" s="35"/>
      <c r="K1181" s="124">
        <v>48</v>
      </c>
      <c r="L1181" s="124"/>
      <c r="M1181" s="124"/>
      <c r="N1181" s="22"/>
      <c r="O1181" s="123" t="s">
        <v>3575</v>
      </c>
      <c r="P1181" s="21" t="s">
        <v>61</v>
      </c>
      <c r="Q1181" s="21" t="s">
        <v>62</v>
      </c>
      <c r="R1181" s="21" t="s">
        <v>63</v>
      </c>
      <c r="S1181" s="21" t="s">
        <v>3570</v>
      </c>
      <c r="T1181" s="123">
        <v>48</v>
      </c>
      <c r="U1181" s="21" t="s">
        <v>65</v>
      </c>
      <c r="V1181" s="21" t="s">
        <v>66</v>
      </c>
      <c r="W1181" s="123" t="s">
        <v>3576</v>
      </c>
      <c r="X1181" s="50"/>
    </row>
    <row r="1182" ht="27" spans="1:24">
      <c r="A1182" s="97">
        <v>1170</v>
      </c>
      <c r="B1182" s="123" t="s">
        <v>3577</v>
      </c>
      <c r="C1182" s="123" t="s">
        <v>3578</v>
      </c>
      <c r="D1182" s="123" t="s">
        <v>3570</v>
      </c>
      <c r="E1182" s="123" t="s">
        <v>57</v>
      </c>
      <c r="F1182" s="123" t="s">
        <v>114</v>
      </c>
      <c r="G1182" s="123" t="s">
        <v>3570</v>
      </c>
      <c r="H1182" s="124">
        <v>2018</v>
      </c>
      <c r="I1182" s="124">
        <v>128.43</v>
      </c>
      <c r="J1182" s="35"/>
      <c r="K1182" s="124"/>
      <c r="L1182" s="124">
        <v>128.43</v>
      </c>
      <c r="M1182" s="124"/>
      <c r="N1182" s="22"/>
      <c r="O1182" s="123" t="s">
        <v>3577</v>
      </c>
      <c r="P1182" s="21" t="s">
        <v>61</v>
      </c>
      <c r="Q1182" s="21" t="s">
        <v>62</v>
      </c>
      <c r="R1182" s="21" t="s">
        <v>63</v>
      </c>
      <c r="S1182" s="21" t="s">
        <v>3570</v>
      </c>
      <c r="T1182" s="123">
        <v>128.43</v>
      </c>
      <c r="U1182" s="21" t="s">
        <v>65</v>
      </c>
      <c r="V1182" s="21" t="s">
        <v>66</v>
      </c>
      <c r="W1182" s="123" t="s">
        <v>3574</v>
      </c>
      <c r="X1182" s="50"/>
    </row>
    <row r="1183" ht="27" spans="1:24">
      <c r="A1183" s="97">
        <v>1171</v>
      </c>
      <c r="B1183" s="123" t="s">
        <v>3579</v>
      </c>
      <c r="C1183" s="123" t="s">
        <v>383</v>
      </c>
      <c r="D1183" s="123" t="s">
        <v>3570</v>
      </c>
      <c r="E1183" s="123" t="s">
        <v>57</v>
      </c>
      <c r="F1183" s="123" t="s">
        <v>114</v>
      </c>
      <c r="G1183" s="123" t="s">
        <v>3570</v>
      </c>
      <c r="H1183" s="124">
        <v>2018</v>
      </c>
      <c r="I1183" s="124">
        <v>90</v>
      </c>
      <c r="J1183" s="35"/>
      <c r="K1183" s="124"/>
      <c r="L1183" s="124">
        <v>90</v>
      </c>
      <c r="M1183" s="124"/>
      <c r="N1183" s="22"/>
      <c r="O1183" s="123" t="s">
        <v>3579</v>
      </c>
      <c r="P1183" s="21" t="s">
        <v>61</v>
      </c>
      <c r="Q1183" s="21" t="s">
        <v>62</v>
      </c>
      <c r="R1183" s="21" t="s">
        <v>63</v>
      </c>
      <c r="S1183" s="21" t="s">
        <v>3570</v>
      </c>
      <c r="T1183" s="123">
        <v>90</v>
      </c>
      <c r="U1183" s="21" t="s">
        <v>65</v>
      </c>
      <c r="V1183" s="21" t="s">
        <v>66</v>
      </c>
      <c r="W1183" s="123" t="s">
        <v>3580</v>
      </c>
      <c r="X1183" s="50"/>
    </row>
    <row r="1184" ht="27" spans="1:24">
      <c r="A1184" s="97">
        <v>1172</v>
      </c>
      <c r="B1184" s="123" t="s">
        <v>3581</v>
      </c>
      <c r="C1184" s="123" t="s">
        <v>3582</v>
      </c>
      <c r="D1184" s="123" t="s">
        <v>3570</v>
      </c>
      <c r="E1184" s="123" t="s">
        <v>57</v>
      </c>
      <c r="F1184" s="123" t="s">
        <v>114</v>
      </c>
      <c r="G1184" s="123" t="s">
        <v>3570</v>
      </c>
      <c r="H1184" s="124">
        <v>2018</v>
      </c>
      <c r="I1184" s="124">
        <v>100.575</v>
      </c>
      <c r="J1184" s="35"/>
      <c r="K1184" s="124"/>
      <c r="L1184" s="124">
        <v>100.575</v>
      </c>
      <c r="M1184" s="124"/>
      <c r="N1184" s="22"/>
      <c r="O1184" s="123" t="s">
        <v>3581</v>
      </c>
      <c r="P1184" s="21" t="s">
        <v>61</v>
      </c>
      <c r="Q1184" s="21" t="s">
        <v>62</v>
      </c>
      <c r="R1184" s="21" t="s">
        <v>63</v>
      </c>
      <c r="S1184" s="21" t="s">
        <v>3570</v>
      </c>
      <c r="T1184" s="123">
        <v>100.575</v>
      </c>
      <c r="U1184" s="21" t="s">
        <v>65</v>
      </c>
      <c r="V1184" s="21" t="s">
        <v>66</v>
      </c>
      <c r="W1184" s="123" t="s">
        <v>3574</v>
      </c>
      <c r="X1184" s="50"/>
    </row>
    <row r="1185" ht="27" spans="1:24">
      <c r="A1185" s="97">
        <v>1173</v>
      </c>
      <c r="B1185" s="123" t="s">
        <v>3583</v>
      </c>
      <c r="C1185" s="123" t="s">
        <v>3584</v>
      </c>
      <c r="D1185" s="123" t="s">
        <v>3570</v>
      </c>
      <c r="E1185" s="123" t="s">
        <v>57</v>
      </c>
      <c r="F1185" s="123" t="s">
        <v>114</v>
      </c>
      <c r="G1185" s="123" t="s">
        <v>3570</v>
      </c>
      <c r="H1185" s="124">
        <v>2018</v>
      </c>
      <c r="I1185" s="124">
        <v>151.785</v>
      </c>
      <c r="J1185" s="35"/>
      <c r="K1185" s="124"/>
      <c r="L1185" s="124">
        <v>151.785</v>
      </c>
      <c r="M1185" s="124"/>
      <c r="N1185" s="22"/>
      <c r="O1185" s="123" t="s">
        <v>3583</v>
      </c>
      <c r="P1185" s="21" t="s">
        <v>61</v>
      </c>
      <c r="Q1185" s="21" t="s">
        <v>62</v>
      </c>
      <c r="R1185" s="21" t="s">
        <v>63</v>
      </c>
      <c r="S1185" s="21" t="s">
        <v>3570</v>
      </c>
      <c r="T1185" s="123">
        <v>151.785</v>
      </c>
      <c r="U1185" s="21" t="s">
        <v>65</v>
      </c>
      <c r="V1185" s="21" t="s">
        <v>66</v>
      </c>
      <c r="W1185" s="123" t="s">
        <v>3580</v>
      </c>
      <c r="X1185" s="50"/>
    </row>
    <row r="1186" ht="27" spans="1:24">
      <c r="A1186" s="97">
        <v>1174</v>
      </c>
      <c r="B1186" s="123" t="s">
        <v>3585</v>
      </c>
      <c r="C1186" s="123" t="s">
        <v>3586</v>
      </c>
      <c r="D1186" s="123" t="s">
        <v>3570</v>
      </c>
      <c r="E1186" s="123" t="s">
        <v>57</v>
      </c>
      <c r="F1186" s="123" t="s">
        <v>114</v>
      </c>
      <c r="G1186" s="123" t="s">
        <v>3570</v>
      </c>
      <c r="H1186" s="124">
        <v>2018</v>
      </c>
      <c r="I1186" s="124">
        <v>205.02</v>
      </c>
      <c r="J1186" s="35"/>
      <c r="K1186" s="124"/>
      <c r="L1186" s="124">
        <v>205.02</v>
      </c>
      <c r="M1186" s="124"/>
      <c r="N1186" s="22"/>
      <c r="O1186" s="123" t="s">
        <v>3585</v>
      </c>
      <c r="P1186" s="21" t="s">
        <v>61</v>
      </c>
      <c r="Q1186" s="21" t="s">
        <v>62</v>
      </c>
      <c r="R1186" s="21" t="s">
        <v>63</v>
      </c>
      <c r="S1186" s="21" t="s">
        <v>3570</v>
      </c>
      <c r="T1186" s="123">
        <v>205.02</v>
      </c>
      <c r="U1186" s="21" t="s">
        <v>65</v>
      </c>
      <c r="V1186" s="21" t="s">
        <v>66</v>
      </c>
      <c r="W1186" s="123" t="s">
        <v>3587</v>
      </c>
      <c r="X1186" s="50"/>
    </row>
    <row r="1187" ht="27" spans="1:24">
      <c r="A1187" s="97">
        <v>1175</v>
      </c>
      <c r="B1187" s="123" t="s">
        <v>3588</v>
      </c>
      <c r="C1187" s="123" t="s">
        <v>3589</v>
      </c>
      <c r="D1187" s="123" t="s">
        <v>3570</v>
      </c>
      <c r="E1187" s="123" t="s">
        <v>57</v>
      </c>
      <c r="F1187" s="123" t="s">
        <v>114</v>
      </c>
      <c r="G1187" s="123" t="s">
        <v>3570</v>
      </c>
      <c r="H1187" s="124">
        <v>2018</v>
      </c>
      <c r="I1187" s="124">
        <v>122.265</v>
      </c>
      <c r="J1187" s="35"/>
      <c r="K1187" s="124"/>
      <c r="L1187" s="124">
        <v>122.265</v>
      </c>
      <c r="M1187" s="124"/>
      <c r="N1187" s="22"/>
      <c r="O1187" s="123" t="s">
        <v>3588</v>
      </c>
      <c r="P1187" s="21" t="s">
        <v>61</v>
      </c>
      <c r="Q1187" s="21" t="s">
        <v>62</v>
      </c>
      <c r="R1187" s="21" t="s">
        <v>63</v>
      </c>
      <c r="S1187" s="21" t="s">
        <v>3570</v>
      </c>
      <c r="T1187" s="123">
        <v>122.265</v>
      </c>
      <c r="U1187" s="21" t="s">
        <v>65</v>
      </c>
      <c r="V1187" s="21" t="s">
        <v>66</v>
      </c>
      <c r="W1187" s="123" t="s">
        <v>3571</v>
      </c>
      <c r="X1187" s="50"/>
    </row>
    <row r="1188" ht="27" spans="1:24">
      <c r="A1188" s="97">
        <v>1176</v>
      </c>
      <c r="B1188" s="123" t="s">
        <v>3590</v>
      </c>
      <c r="C1188" s="123" t="s">
        <v>3591</v>
      </c>
      <c r="D1188" s="123" t="s">
        <v>3570</v>
      </c>
      <c r="E1188" s="123" t="s">
        <v>57</v>
      </c>
      <c r="F1188" s="123" t="s">
        <v>114</v>
      </c>
      <c r="G1188" s="123" t="s">
        <v>3570</v>
      </c>
      <c r="H1188" s="124">
        <v>2018</v>
      </c>
      <c r="I1188" s="124">
        <v>94.95</v>
      </c>
      <c r="J1188" s="35"/>
      <c r="K1188" s="124"/>
      <c r="L1188" s="124">
        <v>94.95</v>
      </c>
      <c r="M1188" s="124"/>
      <c r="N1188" s="22"/>
      <c r="O1188" s="123" t="s">
        <v>3590</v>
      </c>
      <c r="P1188" s="21" t="s">
        <v>61</v>
      </c>
      <c r="Q1188" s="21" t="s">
        <v>62</v>
      </c>
      <c r="R1188" s="21" t="s">
        <v>63</v>
      </c>
      <c r="S1188" s="21" t="s">
        <v>3570</v>
      </c>
      <c r="T1188" s="123">
        <v>94.95</v>
      </c>
      <c r="U1188" s="21" t="s">
        <v>65</v>
      </c>
      <c r="V1188" s="21" t="s">
        <v>66</v>
      </c>
      <c r="W1188" s="123" t="s">
        <v>3592</v>
      </c>
      <c r="X1188" s="50"/>
    </row>
    <row r="1189" ht="27" spans="1:24">
      <c r="A1189" s="97">
        <v>1177</v>
      </c>
      <c r="B1189" s="123" t="s">
        <v>3593</v>
      </c>
      <c r="C1189" s="123" t="s">
        <v>3594</v>
      </c>
      <c r="D1189" s="123" t="s">
        <v>3570</v>
      </c>
      <c r="E1189" s="123" t="s">
        <v>57</v>
      </c>
      <c r="F1189" s="123" t="s">
        <v>114</v>
      </c>
      <c r="G1189" s="123" t="s">
        <v>3570</v>
      </c>
      <c r="H1189" s="124">
        <v>2019</v>
      </c>
      <c r="I1189" s="124">
        <v>249.096</v>
      </c>
      <c r="J1189" s="35"/>
      <c r="K1189" s="124"/>
      <c r="L1189" s="124">
        <v>249.096</v>
      </c>
      <c r="M1189" s="124"/>
      <c r="N1189" s="22"/>
      <c r="O1189" s="123" t="s">
        <v>3593</v>
      </c>
      <c r="P1189" s="21" t="s">
        <v>61</v>
      </c>
      <c r="Q1189" s="21" t="s">
        <v>62</v>
      </c>
      <c r="R1189" s="21" t="s">
        <v>63</v>
      </c>
      <c r="S1189" s="21" t="s">
        <v>3570</v>
      </c>
      <c r="T1189" s="123">
        <v>249.096</v>
      </c>
      <c r="U1189" s="21" t="s">
        <v>65</v>
      </c>
      <c r="V1189" s="21" t="s">
        <v>66</v>
      </c>
      <c r="W1189" s="123" t="s">
        <v>3580</v>
      </c>
      <c r="X1189" s="50"/>
    </row>
    <row r="1190" ht="27" spans="1:24">
      <c r="A1190" s="97">
        <v>1178</v>
      </c>
      <c r="B1190" s="123" t="s">
        <v>3595</v>
      </c>
      <c r="C1190" s="123" t="s">
        <v>3596</v>
      </c>
      <c r="D1190" s="123" t="s">
        <v>3570</v>
      </c>
      <c r="E1190" s="123" t="s">
        <v>57</v>
      </c>
      <c r="F1190" s="123" t="s">
        <v>114</v>
      </c>
      <c r="G1190" s="123" t="s">
        <v>3570</v>
      </c>
      <c r="H1190" s="124">
        <v>2019</v>
      </c>
      <c r="I1190" s="124">
        <v>153.7159</v>
      </c>
      <c r="J1190" s="35"/>
      <c r="K1190" s="124"/>
      <c r="L1190" s="124">
        <v>153.7159</v>
      </c>
      <c r="M1190" s="124"/>
      <c r="N1190" s="22"/>
      <c r="O1190" s="123" t="s">
        <v>3595</v>
      </c>
      <c r="P1190" s="21" t="s">
        <v>61</v>
      </c>
      <c r="Q1190" s="21" t="s">
        <v>62</v>
      </c>
      <c r="R1190" s="21" t="s">
        <v>63</v>
      </c>
      <c r="S1190" s="21" t="s">
        <v>3570</v>
      </c>
      <c r="T1190" s="123">
        <v>153.7159</v>
      </c>
      <c r="U1190" s="21" t="s">
        <v>65</v>
      </c>
      <c r="V1190" s="21" t="s">
        <v>66</v>
      </c>
      <c r="W1190" s="123" t="s">
        <v>3574</v>
      </c>
      <c r="X1190" s="50"/>
    </row>
    <row r="1191" ht="27" spans="1:24">
      <c r="A1191" s="97">
        <v>1179</v>
      </c>
      <c r="B1191" s="123" t="s">
        <v>3597</v>
      </c>
      <c r="C1191" s="123" t="s">
        <v>3598</v>
      </c>
      <c r="D1191" s="123" t="s">
        <v>3570</v>
      </c>
      <c r="E1191" s="123" t="s">
        <v>57</v>
      </c>
      <c r="F1191" s="123" t="s">
        <v>114</v>
      </c>
      <c r="G1191" s="123" t="s">
        <v>3570</v>
      </c>
      <c r="H1191" s="124">
        <v>2019</v>
      </c>
      <c r="I1191" s="124">
        <v>66.5032</v>
      </c>
      <c r="J1191" s="35"/>
      <c r="K1191" s="124"/>
      <c r="L1191" s="124">
        <v>66.5032</v>
      </c>
      <c r="M1191" s="124"/>
      <c r="N1191" s="22"/>
      <c r="O1191" s="123" t="s">
        <v>3597</v>
      </c>
      <c r="P1191" s="21" t="s">
        <v>61</v>
      </c>
      <c r="Q1191" s="21" t="s">
        <v>62</v>
      </c>
      <c r="R1191" s="21" t="s">
        <v>63</v>
      </c>
      <c r="S1191" s="21" t="s">
        <v>3570</v>
      </c>
      <c r="T1191" s="123">
        <v>66.5032</v>
      </c>
      <c r="U1191" s="21" t="s">
        <v>65</v>
      </c>
      <c r="V1191" s="21" t="s">
        <v>66</v>
      </c>
      <c r="W1191" s="123" t="s">
        <v>3580</v>
      </c>
      <c r="X1191" s="50"/>
    </row>
    <row r="1192" ht="27" spans="1:24">
      <c r="A1192" s="97">
        <v>1180</v>
      </c>
      <c r="B1192" s="123" t="s">
        <v>3599</v>
      </c>
      <c r="C1192" s="123" t="s">
        <v>3600</v>
      </c>
      <c r="D1192" s="123" t="s">
        <v>3570</v>
      </c>
      <c r="E1192" s="123" t="s">
        <v>57</v>
      </c>
      <c r="F1192" s="123" t="s">
        <v>114</v>
      </c>
      <c r="G1192" s="123" t="s">
        <v>3570</v>
      </c>
      <c r="H1192" s="124">
        <v>2019</v>
      </c>
      <c r="I1192" s="124">
        <v>23.9537</v>
      </c>
      <c r="J1192" s="35"/>
      <c r="K1192" s="124"/>
      <c r="L1192" s="124">
        <v>23.9537</v>
      </c>
      <c r="M1192" s="124"/>
      <c r="N1192" s="22"/>
      <c r="O1192" s="123" t="s">
        <v>3599</v>
      </c>
      <c r="P1192" s="21" t="s">
        <v>61</v>
      </c>
      <c r="Q1192" s="21" t="s">
        <v>62</v>
      </c>
      <c r="R1192" s="21" t="s">
        <v>63</v>
      </c>
      <c r="S1192" s="21" t="s">
        <v>3570</v>
      </c>
      <c r="T1192" s="123">
        <v>23.9537</v>
      </c>
      <c r="U1192" s="21" t="s">
        <v>65</v>
      </c>
      <c r="V1192" s="21" t="s">
        <v>66</v>
      </c>
      <c r="W1192" s="123" t="s">
        <v>3601</v>
      </c>
      <c r="X1192" s="50"/>
    </row>
    <row r="1193" ht="27" spans="1:24">
      <c r="A1193" s="97">
        <v>1181</v>
      </c>
      <c r="B1193" s="123" t="s">
        <v>3602</v>
      </c>
      <c r="C1193" s="123" t="s">
        <v>1008</v>
      </c>
      <c r="D1193" s="123" t="s">
        <v>3570</v>
      </c>
      <c r="E1193" s="123" t="s">
        <v>57</v>
      </c>
      <c r="F1193" s="123" t="s">
        <v>91</v>
      </c>
      <c r="G1193" s="123" t="s">
        <v>3570</v>
      </c>
      <c r="H1193" s="124">
        <v>2019</v>
      </c>
      <c r="I1193" s="124">
        <v>36</v>
      </c>
      <c r="J1193" s="35"/>
      <c r="K1193" s="124"/>
      <c r="L1193" s="124">
        <v>36</v>
      </c>
      <c r="M1193" s="124"/>
      <c r="N1193" s="22"/>
      <c r="O1193" s="123" t="s">
        <v>3602</v>
      </c>
      <c r="P1193" s="21" t="s">
        <v>61</v>
      </c>
      <c r="Q1193" s="21" t="s">
        <v>62</v>
      </c>
      <c r="R1193" s="21" t="s">
        <v>63</v>
      </c>
      <c r="S1193" s="21" t="s">
        <v>3570</v>
      </c>
      <c r="T1193" s="123">
        <v>36</v>
      </c>
      <c r="U1193" s="21" t="s">
        <v>65</v>
      </c>
      <c r="V1193" s="21" t="s">
        <v>66</v>
      </c>
      <c r="W1193" s="123" t="s">
        <v>3603</v>
      </c>
      <c r="X1193" s="50"/>
    </row>
    <row r="1194" ht="27" spans="1:24">
      <c r="A1194" s="97">
        <v>1182</v>
      </c>
      <c r="B1194" s="123" t="s">
        <v>3604</v>
      </c>
      <c r="C1194" s="123" t="s">
        <v>3605</v>
      </c>
      <c r="D1194" s="123" t="s">
        <v>3606</v>
      </c>
      <c r="E1194" s="123" t="s">
        <v>57</v>
      </c>
      <c r="F1194" s="123" t="s">
        <v>114</v>
      </c>
      <c r="G1194" s="123" t="s">
        <v>3570</v>
      </c>
      <c r="H1194" s="124">
        <v>2020</v>
      </c>
      <c r="I1194" s="124">
        <v>107.415</v>
      </c>
      <c r="J1194" s="35"/>
      <c r="K1194" s="124"/>
      <c r="L1194" s="124">
        <v>107.415</v>
      </c>
      <c r="M1194" s="124"/>
      <c r="N1194" s="22"/>
      <c r="O1194" s="123" t="s">
        <v>3604</v>
      </c>
      <c r="P1194" s="21" t="s">
        <v>61</v>
      </c>
      <c r="Q1194" s="21" t="s">
        <v>62</v>
      </c>
      <c r="R1194" s="21" t="s">
        <v>63</v>
      </c>
      <c r="S1194" s="21" t="s">
        <v>3570</v>
      </c>
      <c r="T1194" s="123">
        <v>107.415</v>
      </c>
      <c r="U1194" s="15" t="s">
        <v>65</v>
      </c>
      <c r="V1194" s="21" t="s">
        <v>66</v>
      </c>
      <c r="W1194" s="123" t="s">
        <v>3580</v>
      </c>
      <c r="X1194" s="50"/>
    </row>
    <row r="1195" ht="40.5" spans="1:24">
      <c r="A1195" s="97">
        <v>1183</v>
      </c>
      <c r="B1195" s="123" t="s">
        <v>3607</v>
      </c>
      <c r="C1195" s="123" t="s">
        <v>3608</v>
      </c>
      <c r="D1195" s="123" t="s">
        <v>3609</v>
      </c>
      <c r="E1195" s="123" t="s">
        <v>57</v>
      </c>
      <c r="F1195" s="123" t="s">
        <v>114</v>
      </c>
      <c r="G1195" s="123" t="s">
        <v>3570</v>
      </c>
      <c r="H1195" s="124">
        <v>2020</v>
      </c>
      <c r="I1195" s="124">
        <v>166.32</v>
      </c>
      <c r="J1195" s="35"/>
      <c r="K1195" s="124"/>
      <c r="L1195" s="124">
        <v>166.32</v>
      </c>
      <c r="M1195" s="124"/>
      <c r="N1195" s="22"/>
      <c r="O1195" s="123" t="s">
        <v>3607</v>
      </c>
      <c r="P1195" s="21" t="s">
        <v>61</v>
      </c>
      <c r="Q1195" s="21" t="s">
        <v>62</v>
      </c>
      <c r="R1195" s="21" t="s">
        <v>63</v>
      </c>
      <c r="S1195" s="21" t="s">
        <v>3570</v>
      </c>
      <c r="T1195" s="123">
        <v>166.32</v>
      </c>
      <c r="U1195" s="15" t="s">
        <v>65</v>
      </c>
      <c r="V1195" s="21" t="s">
        <v>66</v>
      </c>
      <c r="W1195" s="123" t="s">
        <v>3576</v>
      </c>
      <c r="X1195" s="50"/>
    </row>
    <row r="1196" ht="27" spans="1:24">
      <c r="A1196" s="97">
        <v>1184</v>
      </c>
      <c r="B1196" s="123" t="s">
        <v>3610</v>
      </c>
      <c r="C1196" s="123" t="s">
        <v>537</v>
      </c>
      <c r="D1196" s="123" t="s">
        <v>3570</v>
      </c>
      <c r="E1196" s="123" t="s">
        <v>57</v>
      </c>
      <c r="F1196" s="123" t="s">
        <v>91</v>
      </c>
      <c r="G1196" s="123" t="s">
        <v>3570</v>
      </c>
      <c r="H1196" s="124">
        <v>2020</v>
      </c>
      <c r="I1196" s="124">
        <v>42</v>
      </c>
      <c r="J1196" s="35"/>
      <c r="K1196" s="124"/>
      <c r="L1196" s="124">
        <v>42</v>
      </c>
      <c r="M1196" s="124"/>
      <c r="N1196" s="22"/>
      <c r="O1196" s="123" t="s">
        <v>3610</v>
      </c>
      <c r="P1196" s="21" t="s">
        <v>61</v>
      </c>
      <c r="Q1196" s="21" t="s">
        <v>62</v>
      </c>
      <c r="R1196" s="21" t="s">
        <v>63</v>
      </c>
      <c r="S1196" s="21" t="s">
        <v>3570</v>
      </c>
      <c r="T1196" s="123">
        <v>42</v>
      </c>
      <c r="U1196" s="21" t="s">
        <v>65</v>
      </c>
      <c r="V1196" s="21" t="s">
        <v>66</v>
      </c>
      <c r="W1196" s="123" t="s">
        <v>3611</v>
      </c>
      <c r="X1196" s="50"/>
    </row>
    <row r="1197" ht="40.5" spans="1:24">
      <c r="A1197" s="97">
        <v>1185</v>
      </c>
      <c r="B1197" s="54" t="s">
        <v>3612</v>
      </c>
      <c r="C1197" s="54" t="s">
        <v>3613</v>
      </c>
      <c r="D1197" s="54" t="s">
        <v>1298</v>
      </c>
      <c r="E1197" s="22" t="s">
        <v>57</v>
      </c>
      <c r="F1197" s="62" t="s">
        <v>58</v>
      </c>
      <c r="G1197" s="54" t="s">
        <v>1298</v>
      </c>
      <c r="H1197" s="22">
        <v>2016</v>
      </c>
      <c r="I1197" s="67">
        <v>35</v>
      </c>
      <c r="J1197" s="35"/>
      <c r="K1197" s="67">
        <v>35</v>
      </c>
      <c r="L1197" s="22"/>
      <c r="M1197" s="22"/>
      <c r="N1197" s="22"/>
      <c r="O1197" s="54" t="s">
        <v>3613</v>
      </c>
      <c r="P1197" s="21" t="s">
        <v>61</v>
      </c>
      <c r="Q1197" s="21" t="s">
        <v>62</v>
      </c>
      <c r="R1197" s="21" t="s">
        <v>63</v>
      </c>
      <c r="S1197" s="21" t="s">
        <v>3614</v>
      </c>
      <c r="T1197" s="21" t="s">
        <v>3615</v>
      </c>
      <c r="U1197" s="21" t="s">
        <v>65</v>
      </c>
      <c r="V1197" s="21" t="s">
        <v>66</v>
      </c>
      <c r="W1197" s="21" t="s">
        <v>3616</v>
      </c>
      <c r="X1197" s="50"/>
    </row>
    <row r="1198" ht="40.5" spans="1:24">
      <c r="A1198" s="97">
        <v>1186</v>
      </c>
      <c r="B1198" s="67" t="s">
        <v>3617</v>
      </c>
      <c r="C1198" s="54" t="s">
        <v>3618</v>
      </c>
      <c r="D1198" s="54" t="s">
        <v>1298</v>
      </c>
      <c r="E1198" s="22" t="s">
        <v>57</v>
      </c>
      <c r="F1198" s="62" t="s">
        <v>58</v>
      </c>
      <c r="G1198" s="54" t="s">
        <v>1298</v>
      </c>
      <c r="H1198" s="22">
        <v>2016</v>
      </c>
      <c r="I1198" s="67">
        <v>27</v>
      </c>
      <c r="J1198" s="35"/>
      <c r="K1198" s="67">
        <v>27</v>
      </c>
      <c r="L1198" s="22"/>
      <c r="M1198" s="22"/>
      <c r="N1198" s="22"/>
      <c r="O1198" s="54" t="s">
        <v>3618</v>
      </c>
      <c r="P1198" s="21" t="s">
        <v>61</v>
      </c>
      <c r="Q1198" s="21" t="s">
        <v>62</v>
      </c>
      <c r="R1198" s="21" t="s">
        <v>63</v>
      </c>
      <c r="S1198" s="21" t="s">
        <v>3619</v>
      </c>
      <c r="T1198" s="21">
        <v>27</v>
      </c>
      <c r="U1198" s="21" t="s">
        <v>65</v>
      </c>
      <c r="V1198" s="21" t="s">
        <v>66</v>
      </c>
      <c r="W1198" s="21" t="s">
        <v>2886</v>
      </c>
      <c r="X1198" s="50"/>
    </row>
    <row r="1199" ht="27" spans="1:24">
      <c r="A1199" s="97">
        <v>1187</v>
      </c>
      <c r="B1199" s="52" t="s">
        <v>3620</v>
      </c>
      <c r="C1199" s="54" t="s">
        <v>1696</v>
      </c>
      <c r="D1199" s="52" t="s">
        <v>1298</v>
      </c>
      <c r="E1199" s="52" t="s">
        <v>82</v>
      </c>
      <c r="F1199" s="62" t="s">
        <v>58</v>
      </c>
      <c r="G1199" s="52" t="s">
        <v>1298</v>
      </c>
      <c r="H1199" s="22">
        <v>2016</v>
      </c>
      <c r="I1199" s="68">
        <v>25</v>
      </c>
      <c r="J1199" s="35"/>
      <c r="K1199" s="68">
        <v>25</v>
      </c>
      <c r="L1199" s="22"/>
      <c r="M1199" s="22"/>
      <c r="N1199" s="22"/>
      <c r="O1199" s="52" t="s">
        <v>3620</v>
      </c>
      <c r="P1199" s="21" t="s">
        <v>100</v>
      </c>
      <c r="Q1199" s="21" t="s">
        <v>101</v>
      </c>
      <c r="R1199" s="21" t="s">
        <v>178</v>
      </c>
      <c r="S1199" s="21" t="s">
        <v>3621</v>
      </c>
      <c r="T1199" s="21">
        <v>25</v>
      </c>
      <c r="U1199" s="21" t="s">
        <v>65</v>
      </c>
      <c r="V1199" s="21" t="s">
        <v>66</v>
      </c>
      <c r="W1199" s="21" t="s">
        <v>1299</v>
      </c>
      <c r="X1199" s="50"/>
    </row>
    <row r="1200" ht="27" spans="1:24">
      <c r="A1200" s="97">
        <v>1188</v>
      </c>
      <c r="B1200" s="21" t="s">
        <v>3622</v>
      </c>
      <c r="C1200" s="21" t="s">
        <v>3623</v>
      </c>
      <c r="D1200" s="21" t="s">
        <v>1298</v>
      </c>
      <c r="E1200" s="63" t="s">
        <v>57</v>
      </c>
      <c r="F1200" s="63" t="s">
        <v>114</v>
      </c>
      <c r="G1200" s="21" t="s">
        <v>1298</v>
      </c>
      <c r="H1200" s="22">
        <v>2018</v>
      </c>
      <c r="I1200" s="22">
        <v>56.775</v>
      </c>
      <c r="J1200" s="35"/>
      <c r="K1200" s="36"/>
      <c r="L1200" s="22">
        <v>56.775</v>
      </c>
      <c r="M1200" s="22"/>
      <c r="N1200" s="22"/>
      <c r="O1200" s="21" t="s">
        <v>3622</v>
      </c>
      <c r="P1200" s="21" t="s">
        <v>61</v>
      </c>
      <c r="Q1200" s="21" t="s">
        <v>62</v>
      </c>
      <c r="R1200" s="21" t="s">
        <v>63</v>
      </c>
      <c r="S1200" s="21" t="s">
        <v>3624</v>
      </c>
      <c r="T1200" s="22">
        <v>56.775</v>
      </c>
      <c r="U1200" s="21" t="s">
        <v>65</v>
      </c>
      <c r="V1200" s="21" t="s">
        <v>66</v>
      </c>
      <c r="W1200" s="21" t="s">
        <v>3616</v>
      </c>
      <c r="X1200" s="50"/>
    </row>
    <row r="1201" ht="27" spans="1:24">
      <c r="A1201" s="97">
        <v>1189</v>
      </c>
      <c r="B1201" s="21" t="s">
        <v>3625</v>
      </c>
      <c r="C1201" s="21" t="s">
        <v>3626</v>
      </c>
      <c r="D1201" s="21" t="s">
        <v>1298</v>
      </c>
      <c r="E1201" s="63" t="s">
        <v>57</v>
      </c>
      <c r="F1201" s="63" t="s">
        <v>114</v>
      </c>
      <c r="G1201" s="21" t="s">
        <v>1298</v>
      </c>
      <c r="H1201" s="22">
        <v>2018</v>
      </c>
      <c r="I1201" s="22">
        <v>43.68</v>
      </c>
      <c r="J1201" s="35"/>
      <c r="K1201" s="36"/>
      <c r="L1201" s="22">
        <v>43.68</v>
      </c>
      <c r="M1201" s="22"/>
      <c r="N1201" s="22"/>
      <c r="O1201" s="21" t="s">
        <v>3625</v>
      </c>
      <c r="P1201" s="21" t="s">
        <v>61</v>
      </c>
      <c r="Q1201" s="21" t="s">
        <v>62</v>
      </c>
      <c r="R1201" s="21" t="s">
        <v>63</v>
      </c>
      <c r="S1201" s="21" t="s">
        <v>3619</v>
      </c>
      <c r="T1201" s="22">
        <v>43.68</v>
      </c>
      <c r="U1201" s="21" t="s">
        <v>65</v>
      </c>
      <c r="V1201" s="21" t="s">
        <v>66</v>
      </c>
      <c r="W1201" s="21" t="s">
        <v>2886</v>
      </c>
      <c r="X1201" s="50"/>
    </row>
    <row r="1202" ht="27" spans="1:24">
      <c r="A1202" s="97">
        <v>1190</v>
      </c>
      <c r="B1202" s="21" t="s">
        <v>3627</v>
      </c>
      <c r="C1202" s="21" t="s">
        <v>3628</v>
      </c>
      <c r="D1202" s="21" t="s">
        <v>1298</v>
      </c>
      <c r="E1202" s="63" t="s">
        <v>57</v>
      </c>
      <c r="F1202" s="63" t="s">
        <v>114</v>
      </c>
      <c r="G1202" s="21" t="s">
        <v>1298</v>
      </c>
      <c r="H1202" s="22">
        <v>2018</v>
      </c>
      <c r="I1202" s="22">
        <v>32.91</v>
      </c>
      <c r="J1202" s="35"/>
      <c r="K1202" s="36"/>
      <c r="L1202" s="22">
        <v>32.91</v>
      </c>
      <c r="M1202" s="22"/>
      <c r="N1202" s="22"/>
      <c r="O1202" s="21" t="s">
        <v>3627</v>
      </c>
      <c r="P1202" s="21" t="s">
        <v>61</v>
      </c>
      <c r="Q1202" s="21" t="s">
        <v>62</v>
      </c>
      <c r="R1202" s="21" t="s">
        <v>63</v>
      </c>
      <c r="S1202" s="21" t="s">
        <v>3629</v>
      </c>
      <c r="T1202" s="22">
        <v>32.91</v>
      </c>
      <c r="U1202" s="21" t="s">
        <v>65</v>
      </c>
      <c r="V1202" s="21" t="s">
        <v>66</v>
      </c>
      <c r="W1202" s="21" t="s">
        <v>3630</v>
      </c>
      <c r="X1202" s="50"/>
    </row>
    <row r="1203" ht="27" spans="1:24">
      <c r="A1203" s="97">
        <v>1191</v>
      </c>
      <c r="B1203" s="21" t="s">
        <v>3631</v>
      </c>
      <c r="C1203" s="21" t="s">
        <v>3632</v>
      </c>
      <c r="D1203" s="21" t="s">
        <v>1298</v>
      </c>
      <c r="E1203" s="63" t="s">
        <v>57</v>
      </c>
      <c r="F1203" s="63" t="s">
        <v>114</v>
      </c>
      <c r="G1203" s="21" t="s">
        <v>1298</v>
      </c>
      <c r="H1203" s="22">
        <v>2018</v>
      </c>
      <c r="I1203" s="22">
        <v>87.12</v>
      </c>
      <c r="J1203" s="35"/>
      <c r="K1203" s="36"/>
      <c r="L1203" s="22">
        <v>87.12</v>
      </c>
      <c r="M1203" s="22"/>
      <c r="N1203" s="22"/>
      <c r="O1203" s="21" t="s">
        <v>3631</v>
      </c>
      <c r="P1203" s="21" t="s">
        <v>61</v>
      </c>
      <c r="Q1203" s="21" t="s">
        <v>62</v>
      </c>
      <c r="R1203" s="21" t="s">
        <v>63</v>
      </c>
      <c r="S1203" s="21" t="s">
        <v>3619</v>
      </c>
      <c r="T1203" s="22">
        <v>87.12</v>
      </c>
      <c r="U1203" s="21" t="s">
        <v>65</v>
      </c>
      <c r="V1203" s="21" t="s">
        <v>66</v>
      </c>
      <c r="W1203" s="21" t="s">
        <v>2886</v>
      </c>
      <c r="X1203" s="50"/>
    </row>
    <row r="1204" ht="27" spans="1:24">
      <c r="A1204" s="97">
        <v>1192</v>
      </c>
      <c r="B1204" s="21" t="s">
        <v>3633</v>
      </c>
      <c r="C1204" s="21" t="s">
        <v>3634</v>
      </c>
      <c r="D1204" s="21" t="s">
        <v>1298</v>
      </c>
      <c r="E1204" s="63" t="s">
        <v>57</v>
      </c>
      <c r="F1204" s="63" t="s">
        <v>114</v>
      </c>
      <c r="G1204" s="21" t="s">
        <v>1298</v>
      </c>
      <c r="H1204" s="22">
        <v>2018</v>
      </c>
      <c r="I1204" s="22">
        <v>92.7</v>
      </c>
      <c r="J1204" s="35"/>
      <c r="K1204" s="36"/>
      <c r="L1204" s="22">
        <v>92.7</v>
      </c>
      <c r="M1204" s="22"/>
      <c r="N1204" s="22"/>
      <c r="O1204" s="21" t="s">
        <v>3633</v>
      </c>
      <c r="P1204" s="21" t="s">
        <v>61</v>
      </c>
      <c r="Q1204" s="21" t="s">
        <v>62</v>
      </c>
      <c r="R1204" s="21" t="s">
        <v>63</v>
      </c>
      <c r="S1204" s="21" t="s">
        <v>3614</v>
      </c>
      <c r="T1204" s="21">
        <v>84.9583</v>
      </c>
      <c r="U1204" s="21" t="s">
        <v>65</v>
      </c>
      <c r="V1204" s="21" t="s">
        <v>66</v>
      </c>
      <c r="W1204" s="21" t="s">
        <v>3616</v>
      </c>
      <c r="X1204" s="50"/>
    </row>
    <row r="1205" ht="27" spans="1:24">
      <c r="A1205" s="97">
        <v>1193</v>
      </c>
      <c r="B1205" s="21" t="s">
        <v>3635</v>
      </c>
      <c r="C1205" s="21" t="s">
        <v>3636</v>
      </c>
      <c r="D1205" s="21" t="s">
        <v>1298</v>
      </c>
      <c r="E1205" s="21" t="s">
        <v>57</v>
      </c>
      <c r="F1205" s="63" t="s">
        <v>114</v>
      </c>
      <c r="G1205" s="21" t="s">
        <v>1298</v>
      </c>
      <c r="H1205" s="22">
        <v>2019</v>
      </c>
      <c r="I1205" s="22">
        <v>153.3861</v>
      </c>
      <c r="J1205" s="35"/>
      <c r="K1205" s="22"/>
      <c r="L1205" s="22">
        <v>153.3861</v>
      </c>
      <c r="M1205" s="22"/>
      <c r="N1205" s="22"/>
      <c r="O1205" s="21" t="s">
        <v>3635</v>
      </c>
      <c r="P1205" s="21" t="s">
        <v>61</v>
      </c>
      <c r="Q1205" s="21" t="s">
        <v>62</v>
      </c>
      <c r="R1205" s="21" t="s">
        <v>63</v>
      </c>
      <c r="S1205" s="21" t="s">
        <v>3629</v>
      </c>
      <c r="T1205" s="22">
        <v>153.3861</v>
      </c>
      <c r="U1205" s="21" t="s">
        <v>65</v>
      </c>
      <c r="V1205" s="21" t="s">
        <v>66</v>
      </c>
      <c r="W1205" s="21" t="s">
        <v>3630</v>
      </c>
      <c r="X1205" s="50"/>
    </row>
    <row r="1206" ht="27" spans="1:24">
      <c r="A1206" s="97">
        <v>1194</v>
      </c>
      <c r="B1206" s="21" t="s">
        <v>3637</v>
      </c>
      <c r="C1206" s="21" t="s">
        <v>3638</v>
      </c>
      <c r="D1206" s="21" t="s">
        <v>1298</v>
      </c>
      <c r="E1206" s="21" t="s">
        <v>57</v>
      </c>
      <c r="F1206" s="63" t="s">
        <v>114</v>
      </c>
      <c r="G1206" s="21" t="s">
        <v>1298</v>
      </c>
      <c r="H1206" s="22">
        <v>2019</v>
      </c>
      <c r="I1206" s="22">
        <v>63.5835</v>
      </c>
      <c r="J1206" s="35"/>
      <c r="K1206" s="22"/>
      <c r="L1206" s="22">
        <v>63.5835</v>
      </c>
      <c r="M1206" s="22"/>
      <c r="N1206" s="22"/>
      <c r="O1206" s="21" t="s">
        <v>3637</v>
      </c>
      <c r="P1206" s="21" t="s">
        <v>61</v>
      </c>
      <c r="Q1206" s="21" t="s">
        <v>62</v>
      </c>
      <c r="R1206" s="21" t="s">
        <v>63</v>
      </c>
      <c r="S1206" s="21" t="s">
        <v>3639</v>
      </c>
      <c r="T1206" s="22">
        <v>63.5835</v>
      </c>
      <c r="U1206" s="21" t="s">
        <v>65</v>
      </c>
      <c r="V1206" s="21" t="s">
        <v>66</v>
      </c>
      <c r="W1206" s="21" t="s">
        <v>3640</v>
      </c>
      <c r="X1206" s="50"/>
    </row>
    <row r="1207" ht="27" spans="1:24">
      <c r="A1207" s="97">
        <v>1195</v>
      </c>
      <c r="B1207" s="21" t="s">
        <v>3641</v>
      </c>
      <c r="C1207" s="21" t="s">
        <v>3642</v>
      </c>
      <c r="D1207" s="21" t="s">
        <v>1298</v>
      </c>
      <c r="E1207" s="21" t="s">
        <v>57</v>
      </c>
      <c r="F1207" s="21" t="s">
        <v>114</v>
      </c>
      <c r="G1207" s="21" t="s">
        <v>1298</v>
      </c>
      <c r="H1207" s="22">
        <v>2019</v>
      </c>
      <c r="I1207" s="22">
        <v>49.0803</v>
      </c>
      <c r="J1207" s="35"/>
      <c r="K1207" s="22"/>
      <c r="L1207" s="22">
        <v>49.0803</v>
      </c>
      <c r="M1207" s="22"/>
      <c r="N1207" s="22"/>
      <c r="O1207" s="21" t="s">
        <v>3641</v>
      </c>
      <c r="P1207" s="21" t="s">
        <v>61</v>
      </c>
      <c r="Q1207" s="21" t="s">
        <v>62</v>
      </c>
      <c r="R1207" s="21" t="s">
        <v>63</v>
      </c>
      <c r="S1207" s="21" t="s">
        <v>3614</v>
      </c>
      <c r="T1207" s="22">
        <v>49.0803</v>
      </c>
      <c r="U1207" s="21" t="s">
        <v>65</v>
      </c>
      <c r="V1207" s="21" t="s">
        <v>66</v>
      </c>
      <c r="W1207" s="21" t="s">
        <v>3616</v>
      </c>
      <c r="X1207" s="50"/>
    </row>
    <row r="1208" ht="27" spans="1:24">
      <c r="A1208" s="97">
        <v>1196</v>
      </c>
      <c r="B1208" s="21" t="s">
        <v>3643</v>
      </c>
      <c r="C1208" s="21" t="s">
        <v>3644</v>
      </c>
      <c r="D1208" s="21" t="s">
        <v>1298</v>
      </c>
      <c r="E1208" s="21" t="s">
        <v>57</v>
      </c>
      <c r="F1208" s="21" t="s">
        <v>114</v>
      </c>
      <c r="G1208" s="21" t="s">
        <v>1298</v>
      </c>
      <c r="H1208" s="22">
        <v>2019</v>
      </c>
      <c r="I1208" s="22">
        <v>89.7061</v>
      </c>
      <c r="J1208" s="35"/>
      <c r="K1208" s="22"/>
      <c r="L1208" s="22">
        <v>89.7061</v>
      </c>
      <c r="M1208" s="22"/>
      <c r="N1208" s="22"/>
      <c r="O1208" s="21" t="s">
        <v>3643</v>
      </c>
      <c r="P1208" s="21" t="s">
        <v>61</v>
      </c>
      <c r="Q1208" s="21" t="s">
        <v>62</v>
      </c>
      <c r="R1208" s="21" t="s">
        <v>63</v>
      </c>
      <c r="S1208" s="21" t="s">
        <v>3645</v>
      </c>
      <c r="T1208" s="22">
        <v>89.7061</v>
      </c>
      <c r="U1208" s="21" t="s">
        <v>65</v>
      </c>
      <c r="V1208" s="21" t="s">
        <v>66</v>
      </c>
      <c r="W1208" s="21" t="s">
        <v>3646</v>
      </c>
      <c r="X1208" s="50"/>
    </row>
    <row r="1209" ht="27" spans="1:24">
      <c r="A1209" s="97">
        <v>1197</v>
      </c>
      <c r="B1209" s="21" t="s">
        <v>3647</v>
      </c>
      <c r="C1209" s="21" t="s">
        <v>3648</v>
      </c>
      <c r="D1209" s="21" t="s">
        <v>1298</v>
      </c>
      <c r="E1209" s="21" t="s">
        <v>57</v>
      </c>
      <c r="F1209" s="21" t="s">
        <v>114</v>
      </c>
      <c r="G1209" s="21" t="s">
        <v>1298</v>
      </c>
      <c r="H1209" s="22">
        <v>2019</v>
      </c>
      <c r="I1209" s="22">
        <v>107.6034</v>
      </c>
      <c r="J1209" s="35"/>
      <c r="K1209" s="22"/>
      <c r="L1209" s="22">
        <v>107.6034</v>
      </c>
      <c r="M1209" s="22"/>
      <c r="N1209" s="22"/>
      <c r="O1209" s="21" t="s">
        <v>3647</v>
      </c>
      <c r="P1209" s="21" t="s">
        <v>61</v>
      </c>
      <c r="Q1209" s="21" t="s">
        <v>62</v>
      </c>
      <c r="R1209" s="21" t="s">
        <v>63</v>
      </c>
      <c r="S1209" s="21" t="s">
        <v>3649</v>
      </c>
      <c r="T1209" s="22">
        <v>107.6034</v>
      </c>
      <c r="U1209" s="21" t="s">
        <v>65</v>
      </c>
      <c r="V1209" s="21" t="s">
        <v>66</v>
      </c>
      <c r="W1209" s="21" t="s">
        <v>3650</v>
      </c>
      <c r="X1209" s="50"/>
    </row>
    <row r="1210" ht="27" spans="1:24">
      <c r="A1210" s="97">
        <v>1198</v>
      </c>
      <c r="B1210" s="22" t="s">
        <v>3651</v>
      </c>
      <c r="C1210" s="36" t="s">
        <v>3651</v>
      </c>
      <c r="D1210" s="22" t="s">
        <v>1298</v>
      </c>
      <c r="E1210" s="22" t="s">
        <v>57</v>
      </c>
      <c r="F1210" s="22" t="s">
        <v>58</v>
      </c>
      <c r="G1210" s="22" t="s">
        <v>1298</v>
      </c>
      <c r="H1210" s="22">
        <v>2017</v>
      </c>
      <c r="I1210" s="22">
        <v>10</v>
      </c>
      <c r="J1210" s="35"/>
      <c r="K1210" s="36"/>
      <c r="L1210" s="22"/>
      <c r="M1210" s="22">
        <v>10</v>
      </c>
      <c r="N1210" s="22"/>
      <c r="O1210" s="22" t="s">
        <v>3651</v>
      </c>
      <c r="P1210" s="21" t="s">
        <v>61</v>
      </c>
      <c r="Q1210" s="21" t="s">
        <v>1057</v>
      </c>
      <c r="R1210" s="21" t="s">
        <v>63</v>
      </c>
      <c r="S1210" s="21" t="s">
        <v>3629</v>
      </c>
      <c r="T1210" s="21">
        <v>10</v>
      </c>
      <c r="U1210" s="21" t="s">
        <v>65</v>
      </c>
      <c r="V1210" s="21" t="s">
        <v>66</v>
      </c>
      <c r="W1210" s="21" t="s">
        <v>3630</v>
      </c>
      <c r="X1210" s="50"/>
    </row>
    <row r="1211" ht="27" spans="1:24">
      <c r="A1211" s="97">
        <v>1199</v>
      </c>
      <c r="B1211" s="22" t="s">
        <v>3652</v>
      </c>
      <c r="C1211" s="36" t="s">
        <v>3653</v>
      </c>
      <c r="D1211" s="22" t="s">
        <v>1298</v>
      </c>
      <c r="E1211" s="22" t="s">
        <v>57</v>
      </c>
      <c r="F1211" s="22" t="s">
        <v>58</v>
      </c>
      <c r="G1211" s="22" t="s">
        <v>1298</v>
      </c>
      <c r="H1211" s="22">
        <v>2018</v>
      </c>
      <c r="I1211" s="22">
        <v>20</v>
      </c>
      <c r="J1211" s="35"/>
      <c r="K1211" s="36"/>
      <c r="L1211" s="22"/>
      <c r="M1211" s="22">
        <v>20</v>
      </c>
      <c r="N1211" s="22"/>
      <c r="O1211" s="22" t="s">
        <v>3652</v>
      </c>
      <c r="P1211" s="21" t="s">
        <v>61</v>
      </c>
      <c r="Q1211" s="21" t="s">
        <v>62</v>
      </c>
      <c r="R1211" s="21" t="s">
        <v>63</v>
      </c>
      <c r="S1211" s="21" t="s">
        <v>3614</v>
      </c>
      <c r="T1211" s="21">
        <v>16</v>
      </c>
      <c r="U1211" s="21" t="s">
        <v>65</v>
      </c>
      <c r="V1211" s="21" t="s">
        <v>66</v>
      </c>
      <c r="W1211" s="21" t="s">
        <v>3616</v>
      </c>
      <c r="X1211" s="50"/>
    </row>
    <row r="1212" ht="27" spans="1:24">
      <c r="A1212" s="97">
        <v>1200</v>
      </c>
      <c r="B1212" s="21" t="s">
        <v>3654</v>
      </c>
      <c r="C1212" s="21" t="s">
        <v>3655</v>
      </c>
      <c r="D1212" s="21" t="s">
        <v>1298</v>
      </c>
      <c r="E1212" s="63" t="s">
        <v>57</v>
      </c>
      <c r="F1212" s="63" t="s">
        <v>114</v>
      </c>
      <c r="G1212" s="21" t="s">
        <v>1298</v>
      </c>
      <c r="H1212" s="22">
        <v>2017</v>
      </c>
      <c r="I1212" s="22">
        <v>50.5</v>
      </c>
      <c r="J1212" s="35"/>
      <c r="K1212" s="36"/>
      <c r="L1212" s="22">
        <v>50.5</v>
      </c>
      <c r="M1212" s="22"/>
      <c r="N1212" s="22"/>
      <c r="O1212" s="21" t="s">
        <v>3654</v>
      </c>
      <c r="P1212" s="21" t="s">
        <v>61</v>
      </c>
      <c r="Q1212" s="21" t="s">
        <v>62</v>
      </c>
      <c r="R1212" s="21" t="s">
        <v>63</v>
      </c>
      <c r="S1212" s="21" t="s">
        <v>3656</v>
      </c>
      <c r="T1212" s="21">
        <v>50.5</v>
      </c>
      <c r="U1212" s="21" t="s">
        <v>65</v>
      </c>
      <c r="V1212" s="21" t="s">
        <v>66</v>
      </c>
      <c r="W1212" s="21" t="s">
        <v>3656</v>
      </c>
      <c r="X1212" s="50"/>
    </row>
    <row r="1213" ht="27" spans="1:24">
      <c r="A1213" s="97">
        <v>1201</v>
      </c>
      <c r="B1213" s="21" t="s">
        <v>3657</v>
      </c>
      <c r="C1213" s="21" t="s">
        <v>3658</v>
      </c>
      <c r="D1213" s="21" t="s">
        <v>1298</v>
      </c>
      <c r="E1213" s="63" t="s">
        <v>57</v>
      </c>
      <c r="F1213" s="63" t="s">
        <v>114</v>
      </c>
      <c r="G1213" s="21" t="s">
        <v>1298</v>
      </c>
      <c r="H1213" s="22">
        <v>2018</v>
      </c>
      <c r="I1213" s="22">
        <v>251.17</v>
      </c>
      <c r="J1213" s="35"/>
      <c r="K1213" s="36"/>
      <c r="L1213" s="22">
        <v>251.17</v>
      </c>
      <c r="M1213" s="22"/>
      <c r="N1213" s="22"/>
      <c r="O1213" s="21" t="s">
        <v>3657</v>
      </c>
      <c r="P1213" s="21" t="s">
        <v>61</v>
      </c>
      <c r="Q1213" s="21" t="s">
        <v>62</v>
      </c>
      <c r="R1213" s="21" t="s">
        <v>63</v>
      </c>
      <c r="S1213" s="21" t="s">
        <v>3656</v>
      </c>
      <c r="T1213" s="21">
        <v>220.031522</v>
      </c>
      <c r="U1213" s="21" t="s">
        <v>65</v>
      </c>
      <c r="V1213" s="21" t="s">
        <v>66</v>
      </c>
      <c r="W1213" s="21" t="s">
        <v>3656</v>
      </c>
      <c r="X1213" s="50"/>
    </row>
    <row r="1214" ht="27" spans="1:24">
      <c r="A1214" s="97">
        <v>1202</v>
      </c>
      <c r="B1214" s="21" t="s">
        <v>3659</v>
      </c>
      <c r="C1214" s="21" t="s">
        <v>3660</v>
      </c>
      <c r="D1214" s="21" t="s">
        <v>1298</v>
      </c>
      <c r="E1214" s="21" t="s">
        <v>57</v>
      </c>
      <c r="F1214" s="63" t="s">
        <v>114</v>
      </c>
      <c r="G1214" s="21" t="s">
        <v>1298</v>
      </c>
      <c r="H1214" s="22">
        <v>2019</v>
      </c>
      <c r="I1214" s="22">
        <v>12.48</v>
      </c>
      <c r="J1214" s="35"/>
      <c r="K1214" s="22"/>
      <c r="L1214" s="22">
        <v>12.48</v>
      </c>
      <c r="M1214" s="22"/>
      <c r="N1214" s="22"/>
      <c r="O1214" s="21" t="s">
        <v>3659</v>
      </c>
      <c r="P1214" s="21" t="s">
        <v>61</v>
      </c>
      <c r="Q1214" s="21" t="s">
        <v>62</v>
      </c>
      <c r="R1214" s="21" t="s">
        <v>63</v>
      </c>
      <c r="S1214" s="21" t="s">
        <v>3661</v>
      </c>
      <c r="T1214" s="22">
        <v>12.48</v>
      </c>
      <c r="U1214" s="21" t="s">
        <v>65</v>
      </c>
      <c r="V1214" s="21" t="s">
        <v>66</v>
      </c>
      <c r="W1214" s="21" t="s">
        <v>3661</v>
      </c>
      <c r="X1214" s="50"/>
    </row>
    <row r="1215" ht="27" spans="1:24">
      <c r="A1215" s="97">
        <v>1203</v>
      </c>
      <c r="B1215" s="21" t="s">
        <v>3662</v>
      </c>
      <c r="C1215" s="21" t="s">
        <v>3663</v>
      </c>
      <c r="D1215" s="21" t="s">
        <v>1298</v>
      </c>
      <c r="E1215" s="21" t="s">
        <v>57</v>
      </c>
      <c r="F1215" s="21" t="s">
        <v>114</v>
      </c>
      <c r="G1215" s="21" t="s">
        <v>1298</v>
      </c>
      <c r="H1215" s="22">
        <v>2019</v>
      </c>
      <c r="I1215" s="22">
        <v>98.2705</v>
      </c>
      <c r="J1215" s="35"/>
      <c r="K1215" s="22"/>
      <c r="L1215" s="22">
        <v>98.2705</v>
      </c>
      <c r="M1215" s="22"/>
      <c r="N1215" s="22"/>
      <c r="O1215" s="21" t="s">
        <v>3662</v>
      </c>
      <c r="P1215" s="21" t="s">
        <v>61</v>
      </c>
      <c r="Q1215" s="21" t="s">
        <v>62</v>
      </c>
      <c r="R1215" s="21" t="s">
        <v>63</v>
      </c>
      <c r="S1215" s="21" t="s">
        <v>3664</v>
      </c>
      <c r="T1215" s="44">
        <v>93.9689</v>
      </c>
      <c r="U1215" s="21" t="s">
        <v>65</v>
      </c>
      <c r="V1215" s="21" t="s">
        <v>66</v>
      </c>
      <c r="W1215" s="21" t="s">
        <v>3664</v>
      </c>
      <c r="X1215" s="50"/>
    </row>
    <row r="1216" ht="27" spans="1:24">
      <c r="A1216" s="97">
        <v>1204</v>
      </c>
      <c r="B1216" s="21" t="s">
        <v>3665</v>
      </c>
      <c r="C1216" s="21" t="s">
        <v>3666</v>
      </c>
      <c r="D1216" s="21" t="s">
        <v>1298</v>
      </c>
      <c r="E1216" s="21" t="s">
        <v>57</v>
      </c>
      <c r="F1216" s="21" t="s">
        <v>114</v>
      </c>
      <c r="G1216" s="21" t="s">
        <v>1298</v>
      </c>
      <c r="H1216" s="22">
        <v>2019</v>
      </c>
      <c r="I1216" s="22">
        <v>59.2917</v>
      </c>
      <c r="J1216" s="35"/>
      <c r="K1216" s="22"/>
      <c r="L1216" s="22">
        <v>59.2917</v>
      </c>
      <c r="M1216" s="22"/>
      <c r="N1216" s="22"/>
      <c r="O1216" s="21" t="s">
        <v>3665</v>
      </c>
      <c r="P1216" s="21" t="s">
        <v>61</v>
      </c>
      <c r="Q1216" s="21" t="s">
        <v>62</v>
      </c>
      <c r="R1216" s="21" t="s">
        <v>63</v>
      </c>
      <c r="S1216" s="21" t="s">
        <v>3667</v>
      </c>
      <c r="T1216" s="44">
        <v>56.3498</v>
      </c>
      <c r="U1216" s="21" t="s">
        <v>65</v>
      </c>
      <c r="V1216" s="21" t="s">
        <v>66</v>
      </c>
      <c r="W1216" s="21" t="s">
        <v>3667</v>
      </c>
      <c r="X1216" s="50"/>
    </row>
    <row r="1217" ht="27" spans="1:24">
      <c r="A1217" s="97">
        <v>1205</v>
      </c>
      <c r="B1217" s="60" t="s">
        <v>3668</v>
      </c>
      <c r="C1217" s="21" t="s">
        <v>1664</v>
      </c>
      <c r="D1217" s="21" t="s">
        <v>1298</v>
      </c>
      <c r="E1217" s="65" t="s">
        <v>57</v>
      </c>
      <c r="F1217" s="66" t="s">
        <v>91</v>
      </c>
      <c r="G1217" s="21" t="s">
        <v>1298</v>
      </c>
      <c r="H1217" s="22">
        <v>2019</v>
      </c>
      <c r="I1217" s="22">
        <v>60</v>
      </c>
      <c r="J1217" s="35"/>
      <c r="K1217" s="22"/>
      <c r="L1217" s="22">
        <v>60</v>
      </c>
      <c r="M1217" s="22"/>
      <c r="N1217" s="22"/>
      <c r="O1217" s="60" t="s">
        <v>3669</v>
      </c>
      <c r="P1217" s="21" t="s">
        <v>61</v>
      </c>
      <c r="Q1217" s="21" t="s">
        <v>62</v>
      </c>
      <c r="R1217" s="21" t="s">
        <v>63</v>
      </c>
      <c r="S1217" s="21" t="s">
        <v>3656</v>
      </c>
      <c r="T1217" s="21">
        <v>56.8366</v>
      </c>
      <c r="U1217" s="21" t="s">
        <v>65</v>
      </c>
      <c r="V1217" s="21" t="s">
        <v>66</v>
      </c>
      <c r="W1217" s="21" t="s">
        <v>3656</v>
      </c>
      <c r="X1217" s="50"/>
    </row>
    <row r="1218" ht="27" spans="1:24">
      <c r="A1218" s="97">
        <v>1206</v>
      </c>
      <c r="B1218" s="22" t="s">
        <v>3670</v>
      </c>
      <c r="C1218" s="22" t="s">
        <v>514</v>
      </c>
      <c r="D1218" s="22" t="s">
        <v>3671</v>
      </c>
      <c r="E1218" s="22" t="s">
        <v>57</v>
      </c>
      <c r="F1218" s="22" t="s">
        <v>110</v>
      </c>
      <c r="G1218" s="22" t="s">
        <v>1298</v>
      </c>
      <c r="H1218" s="22">
        <v>2020</v>
      </c>
      <c r="I1218" s="22">
        <v>12</v>
      </c>
      <c r="J1218" s="35"/>
      <c r="K1218" s="22">
        <v>12</v>
      </c>
      <c r="L1218" s="22"/>
      <c r="M1218" s="22"/>
      <c r="N1218" s="22"/>
      <c r="O1218" s="22" t="s">
        <v>3670</v>
      </c>
      <c r="P1218" s="15" t="s">
        <v>72</v>
      </c>
      <c r="Q1218" s="44" t="s">
        <v>73</v>
      </c>
      <c r="R1218" s="42" t="s">
        <v>74</v>
      </c>
      <c r="S1218" s="21" t="s">
        <v>3672</v>
      </c>
      <c r="T1218" s="21">
        <v>12</v>
      </c>
      <c r="U1218" s="21" t="s">
        <v>65</v>
      </c>
      <c r="V1218" s="21" t="s">
        <v>66</v>
      </c>
      <c r="W1218" s="21" t="s">
        <v>3672</v>
      </c>
      <c r="X1218" s="50"/>
    </row>
    <row r="1219" ht="27" spans="1:24">
      <c r="A1219" s="97">
        <v>1207</v>
      </c>
      <c r="B1219" s="22" t="s">
        <v>76</v>
      </c>
      <c r="C1219" s="22" t="s">
        <v>3673</v>
      </c>
      <c r="D1219" s="22" t="s">
        <v>1298</v>
      </c>
      <c r="E1219" s="22" t="s">
        <v>70</v>
      </c>
      <c r="F1219" s="22" t="s">
        <v>91</v>
      </c>
      <c r="G1219" s="22" t="s">
        <v>1298</v>
      </c>
      <c r="H1219" s="22">
        <v>2016</v>
      </c>
      <c r="I1219" s="22">
        <v>100</v>
      </c>
      <c r="J1219" s="35"/>
      <c r="K1219" s="22">
        <v>100</v>
      </c>
      <c r="L1219" s="22"/>
      <c r="M1219" s="22"/>
      <c r="N1219" s="22"/>
      <c r="O1219" s="22" t="s">
        <v>76</v>
      </c>
      <c r="P1219" s="21" t="s">
        <v>72</v>
      </c>
      <c r="Q1219" s="21" t="s">
        <v>73</v>
      </c>
      <c r="R1219" s="21" t="s">
        <v>74</v>
      </c>
      <c r="S1219" s="21" t="s">
        <v>3672</v>
      </c>
      <c r="T1219" s="21">
        <v>100</v>
      </c>
      <c r="U1219" s="21" t="s">
        <v>65</v>
      </c>
      <c r="V1219" s="21" t="s">
        <v>66</v>
      </c>
      <c r="W1219" s="21" t="s">
        <v>3672</v>
      </c>
      <c r="X1219" s="50"/>
    </row>
    <row r="1220" ht="27" spans="1:24">
      <c r="A1220" s="97">
        <v>1208</v>
      </c>
      <c r="B1220" s="20" t="s">
        <v>3674</v>
      </c>
      <c r="C1220" s="20" t="s">
        <v>3675</v>
      </c>
      <c r="D1220" s="21" t="s">
        <v>3676</v>
      </c>
      <c r="E1220" s="21" t="s">
        <v>57</v>
      </c>
      <c r="F1220" s="21" t="s">
        <v>58</v>
      </c>
      <c r="G1220" s="21" t="s">
        <v>1837</v>
      </c>
      <c r="H1220" s="153">
        <v>2016</v>
      </c>
      <c r="I1220" s="153">
        <v>16</v>
      </c>
      <c r="J1220" s="35"/>
      <c r="K1220" s="153">
        <v>16</v>
      </c>
      <c r="L1220" s="153"/>
      <c r="M1220" s="153"/>
      <c r="N1220" s="153"/>
      <c r="O1220" s="21" t="s">
        <v>3677</v>
      </c>
      <c r="P1220" s="21" t="s">
        <v>61</v>
      </c>
      <c r="Q1220" s="21" t="s">
        <v>62</v>
      </c>
      <c r="R1220" s="151" t="s">
        <v>63</v>
      </c>
      <c r="S1220" s="21" t="s">
        <v>3676</v>
      </c>
      <c r="T1220" s="151">
        <v>16</v>
      </c>
      <c r="U1220" s="21" t="s">
        <v>65</v>
      </c>
      <c r="V1220" s="151" t="s">
        <v>66</v>
      </c>
      <c r="W1220" s="21" t="s">
        <v>3676</v>
      </c>
      <c r="X1220" s="50"/>
    </row>
    <row r="1221" ht="27" spans="1:24">
      <c r="A1221" s="97">
        <v>1209</v>
      </c>
      <c r="B1221" s="20" t="s">
        <v>3678</v>
      </c>
      <c r="C1221" s="20" t="s">
        <v>3679</v>
      </c>
      <c r="D1221" s="151" t="s">
        <v>3676</v>
      </c>
      <c r="E1221" s="151" t="s">
        <v>70</v>
      </c>
      <c r="F1221" s="151" t="s">
        <v>58</v>
      </c>
      <c r="G1221" s="151" t="s">
        <v>1837</v>
      </c>
      <c r="H1221" s="153">
        <v>2016</v>
      </c>
      <c r="I1221" s="153">
        <v>0.8</v>
      </c>
      <c r="J1221" s="35"/>
      <c r="K1221" s="153">
        <v>0.8</v>
      </c>
      <c r="L1221" s="153"/>
      <c r="M1221" s="153"/>
      <c r="N1221" s="153"/>
      <c r="O1221" s="21" t="s">
        <v>3680</v>
      </c>
      <c r="P1221" s="21" t="s">
        <v>72</v>
      </c>
      <c r="Q1221" s="21" t="s">
        <v>73</v>
      </c>
      <c r="R1221" s="151" t="s">
        <v>74</v>
      </c>
      <c r="S1221" s="151" t="s">
        <v>3676</v>
      </c>
      <c r="T1221" s="151">
        <v>0.8</v>
      </c>
      <c r="U1221" s="151" t="s">
        <v>65</v>
      </c>
      <c r="V1221" s="151" t="s">
        <v>66</v>
      </c>
      <c r="W1221" s="151" t="s">
        <v>3676</v>
      </c>
      <c r="X1221" s="50"/>
    </row>
    <row r="1222" ht="27" spans="1:24">
      <c r="A1222" s="97">
        <v>1210</v>
      </c>
      <c r="B1222" s="20" t="s">
        <v>3681</v>
      </c>
      <c r="C1222" s="20" t="s">
        <v>3682</v>
      </c>
      <c r="D1222" s="21" t="s">
        <v>3683</v>
      </c>
      <c r="E1222" s="21" t="s">
        <v>57</v>
      </c>
      <c r="F1222" s="21" t="s">
        <v>58</v>
      </c>
      <c r="G1222" s="151" t="s">
        <v>1837</v>
      </c>
      <c r="H1222" s="153">
        <v>2016</v>
      </c>
      <c r="I1222" s="153">
        <v>24</v>
      </c>
      <c r="J1222" s="35"/>
      <c r="K1222" s="153">
        <v>24</v>
      </c>
      <c r="L1222" s="153"/>
      <c r="M1222" s="153"/>
      <c r="N1222" s="153"/>
      <c r="O1222" s="21" t="s">
        <v>443</v>
      </c>
      <c r="P1222" s="21" t="s">
        <v>61</v>
      </c>
      <c r="Q1222" s="151" t="s">
        <v>62</v>
      </c>
      <c r="R1222" s="151" t="s">
        <v>63</v>
      </c>
      <c r="S1222" s="21" t="s">
        <v>3683</v>
      </c>
      <c r="T1222" s="151">
        <v>24</v>
      </c>
      <c r="U1222" s="151" t="s">
        <v>65</v>
      </c>
      <c r="V1222" s="151" t="s">
        <v>66</v>
      </c>
      <c r="W1222" s="21" t="s">
        <v>3683</v>
      </c>
      <c r="X1222" s="50"/>
    </row>
    <row r="1223" ht="27" spans="1:24">
      <c r="A1223" s="97">
        <v>1211</v>
      </c>
      <c r="B1223" s="20" t="s">
        <v>3684</v>
      </c>
      <c r="C1223" s="20" t="s">
        <v>3685</v>
      </c>
      <c r="D1223" s="21" t="s">
        <v>3686</v>
      </c>
      <c r="E1223" s="151" t="s">
        <v>57</v>
      </c>
      <c r="F1223" s="151" t="s">
        <v>58</v>
      </c>
      <c r="G1223" s="151" t="s">
        <v>1837</v>
      </c>
      <c r="H1223" s="153">
        <v>2016</v>
      </c>
      <c r="I1223" s="153">
        <v>22</v>
      </c>
      <c r="J1223" s="35"/>
      <c r="K1223" s="153">
        <v>22</v>
      </c>
      <c r="L1223" s="153"/>
      <c r="M1223" s="153"/>
      <c r="N1223" s="153"/>
      <c r="O1223" s="21" t="s">
        <v>3687</v>
      </c>
      <c r="P1223" s="151" t="s">
        <v>61</v>
      </c>
      <c r="Q1223" s="151" t="s">
        <v>62</v>
      </c>
      <c r="R1223" s="151" t="s">
        <v>63</v>
      </c>
      <c r="S1223" s="21" t="s">
        <v>3686</v>
      </c>
      <c r="T1223" s="151">
        <v>22</v>
      </c>
      <c r="U1223" s="151" t="s">
        <v>65</v>
      </c>
      <c r="V1223" s="151" t="s">
        <v>66</v>
      </c>
      <c r="W1223" s="151" t="s">
        <v>3686</v>
      </c>
      <c r="X1223" s="50"/>
    </row>
    <row r="1224" ht="27" spans="1:24">
      <c r="A1224" s="97">
        <v>1212</v>
      </c>
      <c r="B1224" s="20" t="s">
        <v>3688</v>
      </c>
      <c r="C1224" s="20" t="s">
        <v>3689</v>
      </c>
      <c r="D1224" s="21" t="s">
        <v>3686</v>
      </c>
      <c r="E1224" s="151" t="s">
        <v>57</v>
      </c>
      <c r="F1224" s="151" t="s">
        <v>58</v>
      </c>
      <c r="G1224" s="151" t="s">
        <v>1837</v>
      </c>
      <c r="H1224" s="153">
        <v>2016</v>
      </c>
      <c r="I1224" s="153">
        <v>60</v>
      </c>
      <c r="J1224" s="35"/>
      <c r="K1224" s="153">
        <v>60</v>
      </c>
      <c r="L1224" s="154"/>
      <c r="M1224" s="154"/>
      <c r="N1224" s="154"/>
      <c r="O1224" s="21" t="s">
        <v>3690</v>
      </c>
      <c r="P1224" s="151" t="s">
        <v>61</v>
      </c>
      <c r="Q1224" s="151" t="s">
        <v>62</v>
      </c>
      <c r="R1224" s="151" t="s">
        <v>63</v>
      </c>
      <c r="S1224" s="21" t="s">
        <v>3686</v>
      </c>
      <c r="T1224" s="151">
        <v>60</v>
      </c>
      <c r="U1224" s="151" t="s">
        <v>65</v>
      </c>
      <c r="V1224" s="151" t="s">
        <v>66</v>
      </c>
      <c r="W1224" s="151" t="s">
        <v>3686</v>
      </c>
      <c r="X1224" s="50"/>
    </row>
    <row r="1225" ht="27" spans="1:24">
      <c r="A1225" s="97">
        <v>1213</v>
      </c>
      <c r="B1225" s="20" t="s">
        <v>3691</v>
      </c>
      <c r="C1225" s="20" t="s">
        <v>3692</v>
      </c>
      <c r="D1225" s="20" t="s">
        <v>3683</v>
      </c>
      <c r="E1225" s="151" t="s">
        <v>57</v>
      </c>
      <c r="F1225" s="151" t="s">
        <v>58</v>
      </c>
      <c r="G1225" s="151" t="s">
        <v>1837</v>
      </c>
      <c r="H1225" s="153">
        <v>2016</v>
      </c>
      <c r="I1225" s="154">
        <v>18</v>
      </c>
      <c r="J1225" s="35"/>
      <c r="K1225" s="154">
        <v>18</v>
      </c>
      <c r="L1225" s="154"/>
      <c r="M1225" s="154"/>
      <c r="N1225" s="154"/>
      <c r="O1225" s="21" t="s">
        <v>3693</v>
      </c>
      <c r="P1225" s="151" t="s">
        <v>61</v>
      </c>
      <c r="Q1225" s="151" t="s">
        <v>62</v>
      </c>
      <c r="R1225" s="151" t="s">
        <v>63</v>
      </c>
      <c r="S1225" s="151" t="s">
        <v>3683</v>
      </c>
      <c r="T1225" s="50">
        <v>18</v>
      </c>
      <c r="U1225" s="151" t="s">
        <v>65</v>
      </c>
      <c r="V1225" s="151" t="s">
        <v>66</v>
      </c>
      <c r="W1225" s="151" t="s">
        <v>3683</v>
      </c>
      <c r="X1225" s="50"/>
    </row>
    <row r="1226" ht="27" spans="1:24">
      <c r="A1226" s="97">
        <v>1214</v>
      </c>
      <c r="B1226" s="20" t="s">
        <v>3694</v>
      </c>
      <c r="C1226" s="20" t="s">
        <v>3695</v>
      </c>
      <c r="D1226" s="20" t="s">
        <v>3686</v>
      </c>
      <c r="E1226" s="151" t="s">
        <v>82</v>
      </c>
      <c r="F1226" s="20" t="s">
        <v>58</v>
      </c>
      <c r="G1226" s="151" t="s">
        <v>1837</v>
      </c>
      <c r="H1226" s="153">
        <v>2016</v>
      </c>
      <c r="I1226" s="153">
        <v>50</v>
      </c>
      <c r="J1226" s="35"/>
      <c r="K1226" s="153">
        <v>50</v>
      </c>
      <c r="L1226" s="154"/>
      <c r="M1226" s="154"/>
      <c r="N1226" s="154"/>
      <c r="O1226" s="21" t="s">
        <v>3696</v>
      </c>
      <c r="P1226" s="21" t="s">
        <v>100</v>
      </c>
      <c r="Q1226" s="151" t="s">
        <v>177</v>
      </c>
      <c r="R1226" s="151" t="s">
        <v>178</v>
      </c>
      <c r="S1226" s="151" t="s">
        <v>3686</v>
      </c>
      <c r="T1226" s="50">
        <v>50</v>
      </c>
      <c r="U1226" s="151" t="s">
        <v>321</v>
      </c>
      <c r="V1226" s="151" t="s">
        <v>66</v>
      </c>
      <c r="W1226" s="151" t="s">
        <v>3686</v>
      </c>
      <c r="X1226" s="50"/>
    </row>
    <row r="1227" ht="27" spans="1:24">
      <c r="A1227" s="97">
        <v>1215</v>
      </c>
      <c r="B1227" s="20" t="s">
        <v>3697</v>
      </c>
      <c r="C1227" s="20" t="s">
        <v>3698</v>
      </c>
      <c r="D1227" s="20" t="s">
        <v>3699</v>
      </c>
      <c r="E1227" s="151" t="s">
        <v>57</v>
      </c>
      <c r="F1227" s="20" t="s">
        <v>58</v>
      </c>
      <c r="G1227" s="151" t="s">
        <v>1837</v>
      </c>
      <c r="H1227" s="153">
        <v>2016</v>
      </c>
      <c r="I1227" s="153">
        <v>14</v>
      </c>
      <c r="J1227" s="35"/>
      <c r="K1227" s="153">
        <v>14</v>
      </c>
      <c r="L1227" s="154"/>
      <c r="M1227" s="154"/>
      <c r="N1227" s="154"/>
      <c r="O1227" s="21" t="s">
        <v>3697</v>
      </c>
      <c r="P1227" s="21" t="s">
        <v>61</v>
      </c>
      <c r="Q1227" s="151" t="s">
        <v>1057</v>
      </c>
      <c r="R1227" s="151" t="s">
        <v>63</v>
      </c>
      <c r="S1227" s="151" t="s">
        <v>3699</v>
      </c>
      <c r="T1227" s="50">
        <v>14</v>
      </c>
      <c r="U1227" s="151" t="s">
        <v>65</v>
      </c>
      <c r="V1227" s="151" t="s">
        <v>66</v>
      </c>
      <c r="W1227" s="151" t="s">
        <v>3699</v>
      </c>
      <c r="X1227" s="50"/>
    </row>
    <row r="1228" ht="40.5" spans="1:24">
      <c r="A1228" s="97">
        <v>1216</v>
      </c>
      <c r="B1228" s="20" t="s">
        <v>76</v>
      </c>
      <c r="C1228" s="152" t="s">
        <v>3700</v>
      </c>
      <c r="D1228" s="20" t="s">
        <v>3701</v>
      </c>
      <c r="E1228" s="151" t="s">
        <v>70</v>
      </c>
      <c r="F1228" s="20" t="s">
        <v>91</v>
      </c>
      <c r="G1228" s="20" t="s">
        <v>1837</v>
      </c>
      <c r="H1228" s="84">
        <v>2016</v>
      </c>
      <c r="I1228" s="84">
        <v>8</v>
      </c>
      <c r="J1228" s="35"/>
      <c r="K1228" s="154">
        <v>8</v>
      </c>
      <c r="L1228" s="154"/>
      <c r="M1228" s="154"/>
      <c r="N1228" s="154"/>
      <c r="O1228" s="21" t="s">
        <v>3702</v>
      </c>
      <c r="P1228" s="151" t="s">
        <v>72</v>
      </c>
      <c r="Q1228" s="21" t="s">
        <v>73</v>
      </c>
      <c r="R1228" s="151" t="s">
        <v>74</v>
      </c>
      <c r="S1228" s="151" t="s">
        <v>3701</v>
      </c>
      <c r="T1228" s="50">
        <v>8</v>
      </c>
      <c r="U1228" s="151" t="s">
        <v>65</v>
      </c>
      <c r="V1228" s="151" t="s">
        <v>66</v>
      </c>
      <c r="W1228" s="151" t="s">
        <v>3701</v>
      </c>
      <c r="X1228" s="50"/>
    </row>
    <row r="1229" ht="27" spans="1:24">
      <c r="A1229" s="97">
        <v>1217</v>
      </c>
      <c r="B1229" s="20" t="s">
        <v>3703</v>
      </c>
      <c r="C1229" s="20" t="s">
        <v>3704</v>
      </c>
      <c r="D1229" s="20" t="s">
        <v>3683</v>
      </c>
      <c r="E1229" s="151" t="s">
        <v>57</v>
      </c>
      <c r="F1229" s="20" t="s">
        <v>114</v>
      </c>
      <c r="G1229" s="20" t="s">
        <v>1837</v>
      </c>
      <c r="H1229" s="84">
        <v>2017</v>
      </c>
      <c r="I1229" s="153">
        <v>133.65</v>
      </c>
      <c r="J1229" s="35"/>
      <c r="K1229" s="153"/>
      <c r="L1229" s="153">
        <v>133.65</v>
      </c>
      <c r="M1229" s="153"/>
      <c r="N1229" s="153"/>
      <c r="O1229" s="151" t="s">
        <v>3705</v>
      </c>
      <c r="P1229" s="151" t="s">
        <v>61</v>
      </c>
      <c r="Q1229" s="151" t="s">
        <v>62</v>
      </c>
      <c r="R1229" s="151" t="s">
        <v>63</v>
      </c>
      <c r="S1229" s="151" t="s">
        <v>3683</v>
      </c>
      <c r="T1229" s="151">
        <v>133.65</v>
      </c>
      <c r="U1229" s="151" t="s">
        <v>65</v>
      </c>
      <c r="V1229" s="151" t="s">
        <v>66</v>
      </c>
      <c r="W1229" s="151" t="s">
        <v>3683</v>
      </c>
      <c r="X1229" s="50"/>
    </row>
    <row r="1230" ht="27" spans="1:24">
      <c r="A1230" s="97">
        <v>1218</v>
      </c>
      <c r="B1230" s="20" t="s">
        <v>3706</v>
      </c>
      <c r="C1230" s="20" t="s">
        <v>3707</v>
      </c>
      <c r="D1230" s="20" t="s">
        <v>3699</v>
      </c>
      <c r="E1230" s="151" t="s">
        <v>57</v>
      </c>
      <c r="F1230" s="151" t="s">
        <v>114</v>
      </c>
      <c r="G1230" s="151" t="s">
        <v>1837</v>
      </c>
      <c r="H1230" s="153">
        <v>2018</v>
      </c>
      <c r="I1230" s="153">
        <v>82.95</v>
      </c>
      <c r="J1230" s="35"/>
      <c r="K1230" s="153"/>
      <c r="L1230" s="153">
        <v>82.95</v>
      </c>
      <c r="M1230" s="153"/>
      <c r="N1230" s="153"/>
      <c r="O1230" s="21" t="s">
        <v>3708</v>
      </c>
      <c r="P1230" s="21" t="s">
        <v>61</v>
      </c>
      <c r="Q1230" s="151" t="s">
        <v>62</v>
      </c>
      <c r="R1230" s="151" t="s">
        <v>63</v>
      </c>
      <c r="S1230" s="151" t="s">
        <v>3699</v>
      </c>
      <c r="T1230" s="151">
        <v>82.95</v>
      </c>
      <c r="U1230" s="151" t="s">
        <v>65</v>
      </c>
      <c r="V1230" s="151" t="s">
        <v>66</v>
      </c>
      <c r="W1230" s="151" t="s">
        <v>3699</v>
      </c>
      <c r="X1230" s="50"/>
    </row>
    <row r="1231" ht="27" spans="1:24">
      <c r="A1231" s="97">
        <v>1219</v>
      </c>
      <c r="B1231" s="20" t="s">
        <v>3709</v>
      </c>
      <c r="C1231" s="20" t="s">
        <v>3710</v>
      </c>
      <c r="D1231" s="20" t="s">
        <v>3699</v>
      </c>
      <c r="E1231" s="20" t="s">
        <v>57</v>
      </c>
      <c r="F1231" s="20" t="s">
        <v>114</v>
      </c>
      <c r="G1231" s="20" t="s">
        <v>1837</v>
      </c>
      <c r="H1231" s="84">
        <v>2018</v>
      </c>
      <c r="I1231" s="84">
        <v>16.125</v>
      </c>
      <c r="J1231" s="35"/>
      <c r="K1231" s="84"/>
      <c r="L1231" s="84">
        <v>16.125</v>
      </c>
      <c r="M1231" s="84"/>
      <c r="N1231" s="84"/>
      <c r="O1231" s="20" t="s">
        <v>3711</v>
      </c>
      <c r="P1231" s="20" t="s">
        <v>61</v>
      </c>
      <c r="Q1231" s="20" t="s">
        <v>62</v>
      </c>
      <c r="R1231" s="20" t="s">
        <v>63</v>
      </c>
      <c r="S1231" s="20" t="s">
        <v>3699</v>
      </c>
      <c r="T1231" s="20">
        <v>16.125</v>
      </c>
      <c r="U1231" s="20" t="s">
        <v>65</v>
      </c>
      <c r="V1231" s="20" t="s">
        <v>66</v>
      </c>
      <c r="W1231" s="20" t="s">
        <v>3699</v>
      </c>
      <c r="X1231" s="50"/>
    </row>
    <row r="1232" ht="27" spans="1:24">
      <c r="A1232" s="97">
        <v>1220</v>
      </c>
      <c r="B1232" s="20" t="s">
        <v>3712</v>
      </c>
      <c r="C1232" s="20" t="s">
        <v>3713</v>
      </c>
      <c r="D1232" s="20" t="s">
        <v>3686</v>
      </c>
      <c r="E1232" s="151" t="s">
        <v>57</v>
      </c>
      <c r="F1232" s="20" t="s">
        <v>114</v>
      </c>
      <c r="G1232" s="20" t="s">
        <v>1837</v>
      </c>
      <c r="H1232" s="154">
        <v>2018</v>
      </c>
      <c r="I1232" s="153">
        <v>59.18</v>
      </c>
      <c r="J1232" s="35"/>
      <c r="K1232" s="153"/>
      <c r="L1232" s="153">
        <v>59.18</v>
      </c>
      <c r="M1232" s="153"/>
      <c r="N1232" s="153"/>
      <c r="O1232" s="21" t="s">
        <v>3714</v>
      </c>
      <c r="P1232" s="21" t="s">
        <v>61</v>
      </c>
      <c r="Q1232" s="151" t="s">
        <v>62</v>
      </c>
      <c r="R1232" s="151" t="s">
        <v>63</v>
      </c>
      <c r="S1232" s="151" t="s">
        <v>3686</v>
      </c>
      <c r="T1232" s="151">
        <v>59.18</v>
      </c>
      <c r="U1232" s="151" t="s">
        <v>65</v>
      </c>
      <c r="V1232" s="151" t="s">
        <v>66</v>
      </c>
      <c r="W1232" s="151" t="s">
        <v>3686</v>
      </c>
      <c r="X1232" s="50"/>
    </row>
    <row r="1233" ht="27" spans="1:24">
      <c r="A1233" s="97">
        <v>1221</v>
      </c>
      <c r="B1233" s="20" t="s">
        <v>3715</v>
      </c>
      <c r="C1233" s="20" t="s">
        <v>3716</v>
      </c>
      <c r="D1233" s="20" t="s">
        <v>1793</v>
      </c>
      <c r="E1233" s="151" t="s">
        <v>57</v>
      </c>
      <c r="F1233" s="20" t="s">
        <v>114</v>
      </c>
      <c r="G1233" s="151" t="s">
        <v>1837</v>
      </c>
      <c r="H1233" s="22">
        <v>2018</v>
      </c>
      <c r="I1233" s="22">
        <v>51.14</v>
      </c>
      <c r="J1233" s="35"/>
      <c r="K1233" s="153"/>
      <c r="L1233" s="153">
        <v>51.14</v>
      </c>
      <c r="M1233" s="153"/>
      <c r="N1233" s="153"/>
      <c r="O1233" s="21" t="s">
        <v>3717</v>
      </c>
      <c r="P1233" s="21" t="s">
        <v>61</v>
      </c>
      <c r="Q1233" s="151" t="s">
        <v>62</v>
      </c>
      <c r="R1233" s="151" t="s">
        <v>63</v>
      </c>
      <c r="S1233" s="21" t="s">
        <v>1793</v>
      </c>
      <c r="T1233" s="151">
        <v>51.14</v>
      </c>
      <c r="U1233" s="151" t="s">
        <v>65</v>
      </c>
      <c r="V1233" s="151" t="s">
        <v>66</v>
      </c>
      <c r="W1233" s="21" t="s">
        <v>1793</v>
      </c>
      <c r="X1233" s="50"/>
    </row>
    <row r="1234" ht="27" spans="1:24">
      <c r="A1234" s="97">
        <v>1222</v>
      </c>
      <c r="B1234" s="20" t="s">
        <v>3718</v>
      </c>
      <c r="C1234" s="20" t="s">
        <v>3719</v>
      </c>
      <c r="D1234" s="20" t="s">
        <v>3686</v>
      </c>
      <c r="E1234" s="151" t="s">
        <v>57</v>
      </c>
      <c r="F1234" s="20" t="s">
        <v>114</v>
      </c>
      <c r="G1234" s="151" t="s">
        <v>1837</v>
      </c>
      <c r="H1234" s="153">
        <v>2018</v>
      </c>
      <c r="I1234" s="153">
        <v>90</v>
      </c>
      <c r="J1234" s="35"/>
      <c r="K1234" s="153"/>
      <c r="L1234" s="153">
        <v>90</v>
      </c>
      <c r="M1234" s="154"/>
      <c r="N1234" s="154"/>
      <c r="O1234" s="21" t="s">
        <v>3720</v>
      </c>
      <c r="P1234" s="151" t="s">
        <v>61</v>
      </c>
      <c r="Q1234" s="151" t="s">
        <v>62</v>
      </c>
      <c r="R1234" s="151" t="s">
        <v>63</v>
      </c>
      <c r="S1234" s="151" t="s">
        <v>3686</v>
      </c>
      <c r="T1234" s="50">
        <v>90</v>
      </c>
      <c r="U1234" s="151" t="s">
        <v>65</v>
      </c>
      <c r="V1234" s="151" t="s">
        <v>66</v>
      </c>
      <c r="W1234" s="151" t="s">
        <v>3686</v>
      </c>
      <c r="X1234" s="50"/>
    </row>
    <row r="1235" ht="27" spans="1:24">
      <c r="A1235" s="97">
        <v>1223</v>
      </c>
      <c r="B1235" s="20" t="s">
        <v>3721</v>
      </c>
      <c r="C1235" s="20" t="s">
        <v>3722</v>
      </c>
      <c r="D1235" s="20" t="s">
        <v>3723</v>
      </c>
      <c r="E1235" s="151" t="s">
        <v>57</v>
      </c>
      <c r="F1235" s="151" t="s">
        <v>114</v>
      </c>
      <c r="G1235" s="151" t="s">
        <v>1837</v>
      </c>
      <c r="H1235" s="153">
        <v>2018</v>
      </c>
      <c r="I1235" s="153">
        <v>119</v>
      </c>
      <c r="J1235" s="35"/>
      <c r="K1235" s="153"/>
      <c r="L1235" s="153">
        <v>119</v>
      </c>
      <c r="M1235" s="154"/>
      <c r="N1235" s="154"/>
      <c r="O1235" s="21" t="s">
        <v>3724</v>
      </c>
      <c r="P1235" s="21" t="s">
        <v>61</v>
      </c>
      <c r="Q1235" s="151" t="s">
        <v>62</v>
      </c>
      <c r="R1235" s="151" t="s">
        <v>63</v>
      </c>
      <c r="S1235" s="151" t="s">
        <v>3723</v>
      </c>
      <c r="T1235" s="151">
        <v>119</v>
      </c>
      <c r="U1235" s="151" t="s">
        <v>65</v>
      </c>
      <c r="V1235" s="151" t="s">
        <v>66</v>
      </c>
      <c r="W1235" s="151" t="s">
        <v>3723</v>
      </c>
      <c r="X1235" s="50"/>
    </row>
    <row r="1236" ht="27" spans="1:24">
      <c r="A1236" s="97">
        <v>1224</v>
      </c>
      <c r="B1236" s="20" t="s">
        <v>3725</v>
      </c>
      <c r="C1236" s="20" t="s">
        <v>3726</v>
      </c>
      <c r="D1236" s="20" t="s">
        <v>3723</v>
      </c>
      <c r="E1236" s="151" t="s">
        <v>57</v>
      </c>
      <c r="F1236" s="151" t="s">
        <v>114</v>
      </c>
      <c r="G1236" s="151" t="s">
        <v>1837</v>
      </c>
      <c r="H1236" s="153">
        <v>2018</v>
      </c>
      <c r="I1236" s="153">
        <v>72.45</v>
      </c>
      <c r="J1236" s="35"/>
      <c r="K1236" s="153"/>
      <c r="L1236" s="153">
        <v>72.45</v>
      </c>
      <c r="M1236" s="154"/>
      <c r="N1236" s="154"/>
      <c r="O1236" s="21" t="s">
        <v>3727</v>
      </c>
      <c r="P1236" s="21" t="s">
        <v>61</v>
      </c>
      <c r="Q1236" s="151" t="s">
        <v>62</v>
      </c>
      <c r="R1236" s="151" t="s">
        <v>63</v>
      </c>
      <c r="S1236" s="151" t="s">
        <v>3723</v>
      </c>
      <c r="T1236" s="151">
        <v>72.45</v>
      </c>
      <c r="U1236" s="151" t="s">
        <v>65</v>
      </c>
      <c r="V1236" s="151" t="s">
        <v>66</v>
      </c>
      <c r="W1236" s="151" t="s">
        <v>3723</v>
      </c>
      <c r="X1236" s="50"/>
    </row>
    <row r="1237" ht="27" spans="1:24">
      <c r="A1237" s="97">
        <v>1225</v>
      </c>
      <c r="B1237" s="20" t="s">
        <v>3728</v>
      </c>
      <c r="C1237" s="20" t="s">
        <v>3729</v>
      </c>
      <c r="D1237" s="20" t="s">
        <v>1793</v>
      </c>
      <c r="E1237" s="151" t="s">
        <v>57</v>
      </c>
      <c r="F1237" s="20" t="s">
        <v>114</v>
      </c>
      <c r="G1237" s="20" t="s">
        <v>1837</v>
      </c>
      <c r="H1237" s="84">
        <v>2018</v>
      </c>
      <c r="I1237" s="84">
        <v>48.555</v>
      </c>
      <c r="J1237" s="35"/>
      <c r="K1237" s="84"/>
      <c r="L1237" s="84">
        <v>48.555</v>
      </c>
      <c r="M1237" s="154"/>
      <c r="N1237" s="154"/>
      <c r="O1237" s="21" t="s">
        <v>3730</v>
      </c>
      <c r="P1237" s="21" t="s">
        <v>61</v>
      </c>
      <c r="Q1237" s="151" t="s">
        <v>62</v>
      </c>
      <c r="R1237" s="151" t="s">
        <v>63</v>
      </c>
      <c r="S1237" s="151" t="s">
        <v>1793</v>
      </c>
      <c r="T1237" s="151">
        <v>48.555</v>
      </c>
      <c r="U1237" s="151" t="s">
        <v>65</v>
      </c>
      <c r="V1237" s="151" t="s">
        <v>66</v>
      </c>
      <c r="W1237" s="151" t="s">
        <v>1793</v>
      </c>
      <c r="X1237" s="50"/>
    </row>
    <row r="1238" ht="27" spans="1:24">
      <c r="A1238" s="97">
        <v>1226</v>
      </c>
      <c r="B1238" s="20" t="s">
        <v>3731</v>
      </c>
      <c r="C1238" s="20" t="s">
        <v>3732</v>
      </c>
      <c r="D1238" s="20" t="s">
        <v>3676</v>
      </c>
      <c r="E1238" s="151" t="s">
        <v>57</v>
      </c>
      <c r="F1238" s="151" t="s">
        <v>114</v>
      </c>
      <c r="G1238" s="151" t="s">
        <v>1837</v>
      </c>
      <c r="H1238" s="153">
        <v>2018</v>
      </c>
      <c r="I1238" s="153">
        <v>103.5</v>
      </c>
      <c r="J1238" s="35"/>
      <c r="K1238" s="153"/>
      <c r="L1238" s="153">
        <v>103.5</v>
      </c>
      <c r="M1238" s="154"/>
      <c r="N1238" s="154"/>
      <c r="O1238" s="21" t="s">
        <v>3733</v>
      </c>
      <c r="P1238" s="21" t="s">
        <v>61</v>
      </c>
      <c r="Q1238" s="151" t="s">
        <v>62</v>
      </c>
      <c r="R1238" s="151" t="s">
        <v>63</v>
      </c>
      <c r="S1238" s="151" t="s">
        <v>3676</v>
      </c>
      <c r="T1238" s="50">
        <v>103.5</v>
      </c>
      <c r="U1238" s="151" t="s">
        <v>65</v>
      </c>
      <c r="V1238" s="151" t="s">
        <v>66</v>
      </c>
      <c r="W1238" s="151" t="s">
        <v>3676</v>
      </c>
      <c r="X1238" s="50"/>
    </row>
    <row r="1239" ht="27" spans="1:24">
      <c r="A1239" s="97">
        <v>1227</v>
      </c>
      <c r="B1239" s="20" t="s">
        <v>3734</v>
      </c>
      <c r="C1239" s="20" t="s">
        <v>3735</v>
      </c>
      <c r="D1239" s="20" t="s">
        <v>3683</v>
      </c>
      <c r="E1239" s="151" t="s">
        <v>57</v>
      </c>
      <c r="F1239" s="151" t="s">
        <v>114</v>
      </c>
      <c r="G1239" s="151" t="s">
        <v>1837</v>
      </c>
      <c r="H1239" s="154">
        <v>2018</v>
      </c>
      <c r="I1239" s="154">
        <v>51.66</v>
      </c>
      <c r="J1239" s="35"/>
      <c r="K1239" s="154"/>
      <c r="L1239" s="154">
        <v>51.66</v>
      </c>
      <c r="M1239" s="154"/>
      <c r="N1239" s="154"/>
      <c r="O1239" s="21" t="s">
        <v>3736</v>
      </c>
      <c r="P1239" s="21" t="s">
        <v>61</v>
      </c>
      <c r="Q1239" s="151" t="s">
        <v>62</v>
      </c>
      <c r="R1239" s="151" t="s">
        <v>63</v>
      </c>
      <c r="S1239" s="151" t="s">
        <v>3683</v>
      </c>
      <c r="T1239" s="151">
        <v>51.66</v>
      </c>
      <c r="U1239" s="151" t="s">
        <v>65</v>
      </c>
      <c r="V1239" s="151" t="s">
        <v>66</v>
      </c>
      <c r="W1239" s="151" t="s">
        <v>3683</v>
      </c>
      <c r="X1239" s="50"/>
    </row>
    <row r="1240" ht="27" spans="1:24">
      <c r="A1240" s="97">
        <v>1228</v>
      </c>
      <c r="B1240" s="20" t="s">
        <v>3737</v>
      </c>
      <c r="C1240" s="20" t="s">
        <v>3738</v>
      </c>
      <c r="D1240" s="20" t="s">
        <v>3723</v>
      </c>
      <c r="E1240" s="151" t="s">
        <v>57</v>
      </c>
      <c r="F1240" s="151" t="s">
        <v>114</v>
      </c>
      <c r="G1240" s="151" t="s">
        <v>1837</v>
      </c>
      <c r="H1240" s="154">
        <v>2018</v>
      </c>
      <c r="I1240" s="154">
        <v>88.2</v>
      </c>
      <c r="J1240" s="35"/>
      <c r="K1240" s="154"/>
      <c r="L1240" s="154">
        <v>88.2</v>
      </c>
      <c r="M1240" s="154"/>
      <c r="N1240" s="154"/>
      <c r="O1240" s="21" t="s">
        <v>3739</v>
      </c>
      <c r="P1240" s="21" t="s">
        <v>61</v>
      </c>
      <c r="Q1240" s="151" t="s">
        <v>62</v>
      </c>
      <c r="R1240" s="151" t="s">
        <v>63</v>
      </c>
      <c r="S1240" s="151" t="s">
        <v>3723</v>
      </c>
      <c r="T1240" s="50">
        <v>88.2</v>
      </c>
      <c r="U1240" s="151" t="s">
        <v>65</v>
      </c>
      <c r="V1240" s="151" t="s">
        <v>66</v>
      </c>
      <c r="W1240" s="151" t="s">
        <v>3723</v>
      </c>
      <c r="X1240" s="50"/>
    </row>
    <row r="1241" ht="27" spans="1:24">
      <c r="A1241" s="97">
        <v>1229</v>
      </c>
      <c r="B1241" s="20" t="s">
        <v>3740</v>
      </c>
      <c r="C1241" s="20" t="s">
        <v>3741</v>
      </c>
      <c r="D1241" s="20" t="s">
        <v>3699</v>
      </c>
      <c r="E1241" s="151" t="s">
        <v>57</v>
      </c>
      <c r="F1241" s="151" t="s">
        <v>114</v>
      </c>
      <c r="G1241" s="151" t="s">
        <v>1837</v>
      </c>
      <c r="H1241" s="154">
        <v>2018</v>
      </c>
      <c r="I1241" s="154">
        <v>53.505</v>
      </c>
      <c r="J1241" s="35"/>
      <c r="K1241" s="154"/>
      <c r="L1241" s="154">
        <v>53.505</v>
      </c>
      <c r="M1241" s="154"/>
      <c r="N1241" s="154"/>
      <c r="O1241" s="21" t="s">
        <v>3742</v>
      </c>
      <c r="P1241" s="21" t="s">
        <v>61</v>
      </c>
      <c r="Q1241" s="151" t="s">
        <v>62</v>
      </c>
      <c r="R1241" s="151" t="s">
        <v>63</v>
      </c>
      <c r="S1241" s="151" t="s">
        <v>3699</v>
      </c>
      <c r="T1241" s="50">
        <v>53.505</v>
      </c>
      <c r="U1241" s="151" t="s">
        <v>65</v>
      </c>
      <c r="V1241" s="151" t="s">
        <v>66</v>
      </c>
      <c r="W1241" s="151" t="s">
        <v>3699</v>
      </c>
      <c r="X1241" s="50"/>
    </row>
    <row r="1242" ht="27" spans="1:24">
      <c r="A1242" s="97">
        <v>1230</v>
      </c>
      <c r="B1242" s="20" t="s">
        <v>3743</v>
      </c>
      <c r="C1242" s="20" t="s">
        <v>3744</v>
      </c>
      <c r="D1242" s="20" t="s">
        <v>3699</v>
      </c>
      <c r="E1242" s="151" t="s">
        <v>57</v>
      </c>
      <c r="F1242" s="151" t="s">
        <v>114</v>
      </c>
      <c r="G1242" s="151" t="s">
        <v>1837</v>
      </c>
      <c r="H1242" s="153">
        <v>2018</v>
      </c>
      <c r="I1242" s="153">
        <v>99.585</v>
      </c>
      <c r="J1242" s="35"/>
      <c r="K1242" s="153"/>
      <c r="L1242" s="153">
        <v>99.585</v>
      </c>
      <c r="M1242" s="154"/>
      <c r="N1242" s="154"/>
      <c r="O1242" s="21" t="s">
        <v>3745</v>
      </c>
      <c r="P1242" s="21" t="s">
        <v>61</v>
      </c>
      <c r="Q1242" s="151" t="s">
        <v>62</v>
      </c>
      <c r="R1242" s="151" t="s">
        <v>63</v>
      </c>
      <c r="S1242" s="151" t="s">
        <v>3699</v>
      </c>
      <c r="T1242" s="151">
        <v>99.585</v>
      </c>
      <c r="U1242" s="151" t="s">
        <v>65</v>
      </c>
      <c r="V1242" s="151" t="s">
        <v>66</v>
      </c>
      <c r="W1242" s="151" t="s">
        <v>3699</v>
      </c>
      <c r="X1242" s="50"/>
    </row>
    <row r="1243" ht="27" spans="1:24">
      <c r="A1243" s="97">
        <v>1231</v>
      </c>
      <c r="B1243" s="20" t="s">
        <v>3746</v>
      </c>
      <c r="C1243" s="20" t="s">
        <v>3747</v>
      </c>
      <c r="D1243" s="20" t="s">
        <v>3699</v>
      </c>
      <c r="E1243" s="151" t="s">
        <v>57</v>
      </c>
      <c r="F1243" s="151" t="s">
        <v>114</v>
      </c>
      <c r="G1243" s="151" t="s">
        <v>1837</v>
      </c>
      <c r="H1243" s="153">
        <v>2018</v>
      </c>
      <c r="I1243" s="153">
        <v>75.78</v>
      </c>
      <c r="J1243" s="35"/>
      <c r="K1243" s="153"/>
      <c r="L1243" s="153">
        <v>75.78</v>
      </c>
      <c r="M1243" s="154"/>
      <c r="N1243" s="154"/>
      <c r="O1243" s="21" t="s">
        <v>3748</v>
      </c>
      <c r="P1243" s="21" t="s">
        <v>61</v>
      </c>
      <c r="Q1243" s="151" t="s">
        <v>62</v>
      </c>
      <c r="R1243" s="151" t="s">
        <v>63</v>
      </c>
      <c r="S1243" s="151" t="s">
        <v>3699</v>
      </c>
      <c r="T1243" s="151">
        <v>75.78</v>
      </c>
      <c r="U1243" s="151" t="s">
        <v>65</v>
      </c>
      <c r="V1243" s="151" t="s">
        <v>66</v>
      </c>
      <c r="W1243" s="151" t="s">
        <v>3699</v>
      </c>
      <c r="X1243" s="50"/>
    </row>
    <row r="1244" ht="27" spans="1:24">
      <c r="A1244" s="97">
        <v>1232</v>
      </c>
      <c r="B1244" s="20" t="s">
        <v>3749</v>
      </c>
      <c r="C1244" s="20" t="s">
        <v>3750</v>
      </c>
      <c r="D1244" s="20" t="s">
        <v>3686</v>
      </c>
      <c r="E1244" s="151" t="s">
        <v>57</v>
      </c>
      <c r="F1244" s="151" t="s">
        <v>114</v>
      </c>
      <c r="G1244" s="151" t="s">
        <v>1837</v>
      </c>
      <c r="H1244" s="153">
        <v>2018</v>
      </c>
      <c r="I1244" s="153">
        <v>65.61</v>
      </c>
      <c r="J1244" s="35"/>
      <c r="K1244" s="153"/>
      <c r="L1244" s="153">
        <v>65.61</v>
      </c>
      <c r="M1244" s="154"/>
      <c r="N1244" s="154"/>
      <c r="O1244" s="21" t="s">
        <v>3751</v>
      </c>
      <c r="P1244" s="151" t="s">
        <v>61</v>
      </c>
      <c r="Q1244" s="151" t="s">
        <v>62</v>
      </c>
      <c r="R1244" s="151" t="s">
        <v>63</v>
      </c>
      <c r="S1244" s="151" t="s">
        <v>3686</v>
      </c>
      <c r="T1244" s="151">
        <v>65.61</v>
      </c>
      <c r="U1244" s="151" t="s">
        <v>65</v>
      </c>
      <c r="V1244" s="151" t="s">
        <v>66</v>
      </c>
      <c r="W1244" s="151" t="s">
        <v>3686</v>
      </c>
      <c r="X1244" s="50"/>
    </row>
    <row r="1245" ht="27" spans="1:24">
      <c r="A1245" s="97">
        <v>1233</v>
      </c>
      <c r="B1245" s="20" t="s">
        <v>3752</v>
      </c>
      <c r="C1245" s="20" t="s">
        <v>3753</v>
      </c>
      <c r="D1245" s="20" t="s">
        <v>3699</v>
      </c>
      <c r="E1245" s="151" t="s">
        <v>57</v>
      </c>
      <c r="F1245" s="151" t="s">
        <v>114</v>
      </c>
      <c r="G1245" s="151" t="s">
        <v>1837</v>
      </c>
      <c r="H1245" s="153">
        <v>2019</v>
      </c>
      <c r="I1245" s="153">
        <v>172.1966</v>
      </c>
      <c r="J1245" s="35"/>
      <c r="K1245" s="154"/>
      <c r="L1245" s="153">
        <v>172.1966</v>
      </c>
      <c r="M1245" s="154"/>
      <c r="N1245" s="154"/>
      <c r="O1245" s="21" t="s">
        <v>3754</v>
      </c>
      <c r="P1245" s="21" t="s">
        <v>61</v>
      </c>
      <c r="Q1245" s="21" t="s">
        <v>62</v>
      </c>
      <c r="R1245" s="21" t="s">
        <v>63</v>
      </c>
      <c r="S1245" s="21" t="s">
        <v>3699</v>
      </c>
      <c r="T1245" s="21">
        <v>172.1966</v>
      </c>
      <c r="U1245" s="151" t="s">
        <v>65</v>
      </c>
      <c r="V1245" s="151" t="s">
        <v>66</v>
      </c>
      <c r="W1245" s="151" t="s">
        <v>3699</v>
      </c>
      <c r="X1245" s="50"/>
    </row>
    <row r="1246" ht="27" spans="1:24">
      <c r="A1246" s="97">
        <v>1234</v>
      </c>
      <c r="B1246" s="20" t="s">
        <v>3755</v>
      </c>
      <c r="C1246" s="20" t="s">
        <v>3756</v>
      </c>
      <c r="D1246" s="20" t="s">
        <v>1793</v>
      </c>
      <c r="E1246" s="151" t="s">
        <v>57</v>
      </c>
      <c r="F1246" s="151" t="s">
        <v>114</v>
      </c>
      <c r="G1246" s="151" t="s">
        <v>1837</v>
      </c>
      <c r="H1246" s="153">
        <v>2019</v>
      </c>
      <c r="I1246" s="153">
        <v>214.4822</v>
      </c>
      <c r="J1246" s="35"/>
      <c r="K1246" s="154"/>
      <c r="L1246" s="153">
        <v>214.4822</v>
      </c>
      <c r="M1246" s="154"/>
      <c r="N1246" s="154"/>
      <c r="O1246" s="21" t="s">
        <v>3757</v>
      </c>
      <c r="P1246" s="21" t="s">
        <v>61</v>
      </c>
      <c r="Q1246" s="151" t="s">
        <v>62</v>
      </c>
      <c r="R1246" s="151" t="s">
        <v>63</v>
      </c>
      <c r="S1246" s="151" t="s">
        <v>1793</v>
      </c>
      <c r="T1246" s="151">
        <v>214.4822</v>
      </c>
      <c r="U1246" s="151" t="s">
        <v>65</v>
      </c>
      <c r="V1246" s="151" t="s">
        <v>66</v>
      </c>
      <c r="W1246" s="151" t="s">
        <v>1793</v>
      </c>
      <c r="X1246" s="50"/>
    </row>
    <row r="1247" ht="27" spans="1:24">
      <c r="A1247" s="97">
        <v>1235</v>
      </c>
      <c r="B1247" s="20" t="s">
        <v>3758</v>
      </c>
      <c r="C1247" s="20" t="s">
        <v>3759</v>
      </c>
      <c r="D1247" s="20" t="s">
        <v>1793</v>
      </c>
      <c r="E1247" s="151" t="s">
        <v>57</v>
      </c>
      <c r="F1247" s="151" t="s">
        <v>114</v>
      </c>
      <c r="G1247" s="151" t="s">
        <v>1837</v>
      </c>
      <c r="H1247" s="153">
        <v>2019</v>
      </c>
      <c r="I1247" s="153">
        <v>17.3994</v>
      </c>
      <c r="J1247" s="35"/>
      <c r="K1247" s="154"/>
      <c r="L1247" s="153">
        <v>17.3994</v>
      </c>
      <c r="M1247" s="154"/>
      <c r="N1247" s="154"/>
      <c r="O1247" s="21" t="s">
        <v>3760</v>
      </c>
      <c r="P1247" s="21" t="s">
        <v>61</v>
      </c>
      <c r="Q1247" s="151" t="s">
        <v>62</v>
      </c>
      <c r="R1247" s="151" t="s">
        <v>63</v>
      </c>
      <c r="S1247" s="151" t="s">
        <v>1793</v>
      </c>
      <c r="T1247" s="151">
        <v>17.3994</v>
      </c>
      <c r="U1247" s="151" t="s">
        <v>65</v>
      </c>
      <c r="V1247" s="151" t="s">
        <v>66</v>
      </c>
      <c r="W1247" s="151" t="s">
        <v>1793</v>
      </c>
      <c r="X1247" s="50"/>
    </row>
    <row r="1248" ht="27" spans="1:24">
      <c r="A1248" s="97">
        <v>1236</v>
      </c>
      <c r="B1248" s="20" t="s">
        <v>3761</v>
      </c>
      <c r="C1248" s="20" t="s">
        <v>3762</v>
      </c>
      <c r="D1248" s="20" t="s">
        <v>1793</v>
      </c>
      <c r="E1248" s="151" t="s">
        <v>57</v>
      </c>
      <c r="F1248" s="151" t="s">
        <v>114</v>
      </c>
      <c r="G1248" s="151" t="s">
        <v>1837</v>
      </c>
      <c r="H1248" s="153">
        <v>2019</v>
      </c>
      <c r="I1248" s="153">
        <v>128.949</v>
      </c>
      <c r="J1248" s="35"/>
      <c r="K1248" s="153"/>
      <c r="L1248" s="153">
        <v>128.949</v>
      </c>
      <c r="M1248" s="154"/>
      <c r="N1248" s="154"/>
      <c r="O1248" s="21" t="s">
        <v>3763</v>
      </c>
      <c r="P1248" s="21" t="s">
        <v>61</v>
      </c>
      <c r="Q1248" s="151" t="s">
        <v>62</v>
      </c>
      <c r="R1248" s="151" t="s">
        <v>63</v>
      </c>
      <c r="S1248" s="151" t="s">
        <v>1793</v>
      </c>
      <c r="T1248" s="151">
        <v>128.949</v>
      </c>
      <c r="U1248" s="151" t="s">
        <v>65</v>
      </c>
      <c r="V1248" s="151" t="s">
        <v>66</v>
      </c>
      <c r="W1248" s="151" t="s">
        <v>1793</v>
      </c>
      <c r="X1248" s="50"/>
    </row>
    <row r="1249" ht="27" spans="1:24">
      <c r="A1249" s="97">
        <v>1237</v>
      </c>
      <c r="B1249" s="20" t="s">
        <v>3764</v>
      </c>
      <c r="C1249" s="20" t="s">
        <v>3765</v>
      </c>
      <c r="D1249" s="20" t="s">
        <v>3699</v>
      </c>
      <c r="E1249" s="151" t="s">
        <v>57</v>
      </c>
      <c r="F1249" s="151" t="s">
        <v>114</v>
      </c>
      <c r="G1249" s="20" t="s">
        <v>1837</v>
      </c>
      <c r="H1249" s="153">
        <v>2019</v>
      </c>
      <c r="I1249" s="153">
        <v>208.707</v>
      </c>
      <c r="J1249" s="35"/>
      <c r="K1249" s="153"/>
      <c r="L1249" s="153">
        <v>208.707</v>
      </c>
      <c r="M1249" s="154"/>
      <c r="N1249" s="154"/>
      <c r="O1249" s="21" t="s">
        <v>3766</v>
      </c>
      <c r="P1249" s="21" t="s">
        <v>61</v>
      </c>
      <c r="Q1249" s="151" t="s">
        <v>62</v>
      </c>
      <c r="R1249" s="151" t="s">
        <v>63</v>
      </c>
      <c r="S1249" s="151" t="s">
        <v>3699</v>
      </c>
      <c r="T1249" s="151">
        <v>208.707</v>
      </c>
      <c r="U1249" s="151" t="s">
        <v>65</v>
      </c>
      <c r="V1249" s="151" t="s">
        <v>66</v>
      </c>
      <c r="W1249" s="151" t="s">
        <v>3699</v>
      </c>
      <c r="X1249" s="50"/>
    </row>
    <row r="1250" ht="40.5" spans="1:24">
      <c r="A1250" s="97">
        <v>1238</v>
      </c>
      <c r="B1250" s="20" t="s">
        <v>3767</v>
      </c>
      <c r="C1250" s="20" t="s">
        <v>3768</v>
      </c>
      <c r="D1250" s="20" t="s">
        <v>3769</v>
      </c>
      <c r="E1250" s="151" t="s">
        <v>57</v>
      </c>
      <c r="F1250" s="151" t="s">
        <v>91</v>
      </c>
      <c r="G1250" s="151" t="s">
        <v>1837</v>
      </c>
      <c r="H1250" s="154">
        <v>2019</v>
      </c>
      <c r="I1250" s="154">
        <v>30</v>
      </c>
      <c r="J1250" s="35"/>
      <c r="K1250" s="154"/>
      <c r="L1250" s="154">
        <v>30</v>
      </c>
      <c r="M1250" s="154"/>
      <c r="N1250" s="154"/>
      <c r="O1250" s="21" t="s">
        <v>3770</v>
      </c>
      <c r="P1250" s="21" t="s">
        <v>61</v>
      </c>
      <c r="Q1250" s="151" t="s">
        <v>62</v>
      </c>
      <c r="R1250" s="151" t="s">
        <v>63</v>
      </c>
      <c r="S1250" s="151" t="s">
        <v>3769</v>
      </c>
      <c r="T1250" s="50">
        <v>30</v>
      </c>
      <c r="U1250" s="151" t="s">
        <v>65</v>
      </c>
      <c r="V1250" s="151" t="s">
        <v>66</v>
      </c>
      <c r="W1250" s="151" t="s">
        <v>3769</v>
      </c>
      <c r="X1250" s="50"/>
    </row>
    <row r="1251" ht="40.5" spans="1:24">
      <c r="A1251" s="97">
        <v>1239</v>
      </c>
      <c r="B1251" s="20" t="s">
        <v>3771</v>
      </c>
      <c r="C1251" s="152" t="s">
        <v>3772</v>
      </c>
      <c r="D1251" s="20" t="s">
        <v>3773</v>
      </c>
      <c r="E1251" s="151" t="s">
        <v>57</v>
      </c>
      <c r="F1251" s="151" t="s">
        <v>110</v>
      </c>
      <c r="G1251" s="151" t="s">
        <v>1837</v>
      </c>
      <c r="H1251" s="154">
        <v>2020</v>
      </c>
      <c r="I1251" s="154">
        <v>28</v>
      </c>
      <c r="J1251" s="35"/>
      <c r="K1251" s="154">
        <v>28</v>
      </c>
      <c r="L1251" s="154"/>
      <c r="M1251" s="154"/>
      <c r="N1251" s="154"/>
      <c r="O1251" s="21" t="s">
        <v>3772</v>
      </c>
      <c r="P1251" s="21" t="s">
        <v>72</v>
      </c>
      <c r="Q1251" s="21" t="s">
        <v>73</v>
      </c>
      <c r="R1251" s="21" t="s">
        <v>74</v>
      </c>
      <c r="S1251" s="151" t="s">
        <v>3773</v>
      </c>
      <c r="T1251" s="50">
        <v>28</v>
      </c>
      <c r="U1251" s="151" t="s">
        <v>65</v>
      </c>
      <c r="V1251" s="151" t="s">
        <v>66</v>
      </c>
      <c r="W1251" s="151" t="s">
        <v>3773</v>
      </c>
      <c r="X1251" s="50"/>
    </row>
    <row r="1252" ht="27" spans="1:24">
      <c r="A1252" s="97">
        <v>1240</v>
      </c>
      <c r="B1252" s="20" t="s">
        <v>3774</v>
      </c>
      <c r="C1252" s="20" t="s">
        <v>3775</v>
      </c>
      <c r="D1252" s="20" t="s">
        <v>3676</v>
      </c>
      <c r="E1252" s="151" t="s">
        <v>57</v>
      </c>
      <c r="F1252" s="151" t="s">
        <v>94</v>
      </c>
      <c r="G1252" s="151" t="s">
        <v>1837</v>
      </c>
      <c r="H1252" s="154">
        <v>2020</v>
      </c>
      <c r="I1252" s="154">
        <v>80</v>
      </c>
      <c r="J1252" s="35"/>
      <c r="K1252" s="154">
        <v>80</v>
      </c>
      <c r="L1252" s="154"/>
      <c r="M1252" s="154"/>
      <c r="N1252" s="154"/>
      <c r="O1252" s="21" t="s">
        <v>3776</v>
      </c>
      <c r="P1252" s="21" t="s">
        <v>61</v>
      </c>
      <c r="Q1252" s="151" t="s">
        <v>62</v>
      </c>
      <c r="R1252" s="151" t="s">
        <v>63</v>
      </c>
      <c r="S1252" s="151" t="s">
        <v>3676</v>
      </c>
      <c r="T1252" s="50">
        <v>80</v>
      </c>
      <c r="U1252" s="151" t="s">
        <v>65</v>
      </c>
      <c r="V1252" s="151" t="s">
        <v>66</v>
      </c>
      <c r="W1252" s="151" t="s">
        <v>3676</v>
      </c>
      <c r="X1252" s="50"/>
    </row>
    <row r="1253" ht="27" spans="1:24">
      <c r="A1253" s="97">
        <v>1241</v>
      </c>
      <c r="B1253" s="20" t="s">
        <v>3777</v>
      </c>
      <c r="C1253" s="20" t="s">
        <v>3778</v>
      </c>
      <c r="D1253" s="20" t="s">
        <v>3699</v>
      </c>
      <c r="E1253" s="151" t="s">
        <v>57</v>
      </c>
      <c r="F1253" s="151" t="s">
        <v>114</v>
      </c>
      <c r="G1253" s="151" t="s">
        <v>1837</v>
      </c>
      <c r="H1253" s="153">
        <v>2020</v>
      </c>
      <c r="I1253" s="153">
        <v>255.248</v>
      </c>
      <c r="J1253" s="35"/>
      <c r="K1253" s="153"/>
      <c r="L1253" s="153">
        <v>255.248</v>
      </c>
      <c r="M1253" s="154"/>
      <c r="N1253" s="154"/>
      <c r="O1253" s="21" t="s">
        <v>3779</v>
      </c>
      <c r="P1253" s="21" t="s">
        <v>61</v>
      </c>
      <c r="Q1253" s="151" t="s">
        <v>62</v>
      </c>
      <c r="R1253" s="151" t="s">
        <v>63</v>
      </c>
      <c r="S1253" s="151" t="s">
        <v>3699</v>
      </c>
      <c r="T1253" s="151">
        <v>255.248</v>
      </c>
      <c r="U1253" s="151" t="s">
        <v>65</v>
      </c>
      <c r="V1253" s="151" t="s">
        <v>66</v>
      </c>
      <c r="W1253" s="151" t="s">
        <v>3699</v>
      </c>
      <c r="X1253" s="50"/>
    </row>
    <row r="1254" ht="27" spans="1:24">
      <c r="A1254" s="97">
        <v>1242</v>
      </c>
      <c r="B1254" s="20" t="s">
        <v>3780</v>
      </c>
      <c r="C1254" s="20" t="s">
        <v>3781</v>
      </c>
      <c r="D1254" s="20" t="s">
        <v>1793</v>
      </c>
      <c r="E1254" s="151" t="s">
        <v>57</v>
      </c>
      <c r="F1254" s="20" t="s">
        <v>114</v>
      </c>
      <c r="G1254" s="151" t="s">
        <v>1837</v>
      </c>
      <c r="H1254" s="154">
        <v>2020</v>
      </c>
      <c r="I1254" s="154">
        <v>46.057</v>
      </c>
      <c r="J1254" s="35"/>
      <c r="K1254" s="154"/>
      <c r="L1254" s="154">
        <v>46.057</v>
      </c>
      <c r="M1254" s="154"/>
      <c r="N1254" s="154"/>
      <c r="O1254" s="21" t="s">
        <v>3782</v>
      </c>
      <c r="P1254" s="21" t="s">
        <v>61</v>
      </c>
      <c r="Q1254" s="151" t="s">
        <v>62</v>
      </c>
      <c r="R1254" s="151" t="s">
        <v>63</v>
      </c>
      <c r="S1254" s="21" t="s">
        <v>1793</v>
      </c>
      <c r="T1254" s="21">
        <v>46.057</v>
      </c>
      <c r="U1254" s="151" t="s">
        <v>65</v>
      </c>
      <c r="V1254" s="151" t="s">
        <v>66</v>
      </c>
      <c r="W1254" s="151" t="s">
        <v>1793</v>
      </c>
      <c r="X1254" s="50"/>
    </row>
    <row r="1255" ht="27" spans="1:24">
      <c r="A1255" s="97">
        <v>1243</v>
      </c>
      <c r="B1255" s="20" t="s">
        <v>3783</v>
      </c>
      <c r="C1255" s="20" t="s">
        <v>3784</v>
      </c>
      <c r="D1255" s="20" t="s">
        <v>3723</v>
      </c>
      <c r="E1255" s="151" t="s">
        <v>82</v>
      </c>
      <c r="F1255" s="151" t="s">
        <v>91</v>
      </c>
      <c r="G1255" s="151" t="s">
        <v>1837</v>
      </c>
      <c r="H1255" s="154">
        <v>2020</v>
      </c>
      <c r="I1255" s="154">
        <v>50</v>
      </c>
      <c r="J1255" s="35"/>
      <c r="K1255" s="154">
        <v>50</v>
      </c>
      <c r="L1255" s="154"/>
      <c r="M1255" s="154"/>
      <c r="N1255" s="154"/>
      <c r="O1255" s="21" t="s">
        <v>3783</v>
      </c>
      <c r="P1255" s="21" t="s">
        <v>100</v>
      </c>
      <c r="Q1255" s="151" t="s">
        <v>177</v>
      </c>
      <c r="R1255" s="151" t="s">
        <v>63</v>
      </c>
      <c r="S1255" s="153" t="s">
        <v>3785</v>
      </c>
      <c r="T1255" s="50">
        <v>50</v>
      </c>
      <c r="U1255" s="151" t="s">
        <v>65</v>
      </c>
      <c r="V1255" s="151" t="s">
        <v>66</v>
      </c>
      <c r="W1255" s="151" t="s">
        <v>3723</v>
      </c>
      <c r="X1255" s="50"/>
    </row>
    <row r="1256" ht="54" spans="1:24">
      <c r="A1256" s="97">
        <v>1244</v>
      </c>
      <c r="B1256" s="20" t="s">
        <v>3786</v>
      </c>
      <c r="C1256" s="20" t="s">
        <v>3787</v>
      </c>
      <c r="D1256" s="20" t="s">
        <v>3788</v>
      </c>
      <c r="E1256" s="151" t="s">
        <v>57</v>
      </c>
      <c r="F1256" s="151" t="s">
        <v>91</v>
      </c>
      <c r="G1256" s="151" t="s">
        <v>1837</v>
      </c>
      <c r="H1256" s="154">
        <v>2020</v>
      </c>
      <c r="I1256" s="154">
        <v>36</v>
      </c>
      <c r="J1256" s="35"/>
      <c r="K1256" s="154"/>
      <c r="L1256" s="154">
        <v>36</v>
      </c>
      <c r="M1256" s="154"/>
      <c r="N1256" s="154"/>
      <c r="O1256" s="21" t="s">
        <v>3789</v>
      </c>
      <c r="P1256" s="21" t="s">
        <v>61</v>
      </c>
      <c r="Q1256" s="151" t="s">
        <v>62</v>
      </c>
      <c r="R1256" s="151" t="s">
        <v>63</v>
      </c>
      <c r="S1256" s="20" t="s">
        <v>3788</v>
      </c>
      <c r="T1256" s="50">
        <v>36</v>
      </c>
      <c r="U1256" s="151" t="s">
        <v>65</v>
      </c>
      <c r="V1256" s="151" t="s">
        <v>66</v>
      </c>
      <c r="W1256" s="20" t="s">
        <v>3788</v>
      </c>
      <c r="X1256" s="50"/>
    </row>
    <row r="1257" ht="27" spans="1:24">
      <c r="A1257" s="97">
        <v>1245</v>
      </c>
      <c r="B1257" s="20" t="s">
        <v>3790</v>
      </c>
      <c r="C1257" s="20" t="s">
        <v>3791</v>
      </c>
      <c r="D1257" s="20" t="s">
        <v>3676</v>
      </c>
      <c r="E1257" s="151" t="s">
        <v>57</v>
      </c>
      <c r="F1257" s="20" t="s">
        <v>94</v>
      </c>
      <c r="G1257" s="20" t="s">
        <v>1837</v>
      </c>
      <c r="H1257" s="154">
        <v>2020</v>
      </c>
      <c r="I1257" s="154">
        <v>154</v>
      </c>
      <c r="J1257" s="35"/>
      <c r="K1257" s="154"/>
      <c r="L1257" s="154">
        <v>154</v>
      </c>
      <c r="M1257" s="154"/>
      <c r="N1257" s="154"/>
      <c r="O1257" s="21" t="s">
        <v>3792</v>
      </c>
      <c r="P1257" s="21" t="s">
        <v>61</v>
      </c>
      <c r="Q1257" s="151" t="s">
        <v>62</v>
      </c>
      <c r="R1257" s="151" t="s">
        <v>63</v>
      </c>
      <c r="S1257" s="151" t="s">
        <v>3676</v>
      </c>
      <c r="T1257" s="50">
        <v>154</v>
      </c>
      <c r="U1257" s="151" t="s">
        <v>65</v>
      </c>
      <c r="V1257" s="151" t="s">
        <v>66</v>
      </c>
      <c r="W1257" s="151" t="s">
        <v>3676</v>
      </c>
      <c r="X1257" s="50"/>
    </row>
    <row r="1258" ht="27" spans="1:24">
      <c r="A1258" s="97">
        <v>1246</v>
      </c>
      <c r="B1258" s="20" t="s">
        <v>3793</v>
      </c>
      <c r="C1258" s="20" t="s">
        <v>3794</v>
      </c>
      <c r="D1258" s="20" t="s">
        <v>3686</v>
      </c>
      <c r="E1258" s="151" t="s">
        <v>57</v>
      </c>
      <c r="F1258" s="20" t="s">
        <v>94</v>
      </c>
      <c r="G1258" s="20" t="s">
        <v>1837</v>
      </c>
      <c r="H1258" s="154">
        <v>2020</v>
      </c>
      <c r="I1258" s="154">
        <v>220</v>
      </c>
      <c r="J1258" s="35"/>
      <c r="K1258" s="154"/>
      <c r="L1258" s="154">
        <v>220</v>
      </c>
      <c r="M1258" s="154"/>
      <c r="N1258" s="154"/>
      <c r="O1258" s="21" t="s">
        <v>3795</v>
      </c>
      <c r="P1258" s="21" t="s">
        <v>61</v>
      </c>
      <c r="Q1258" s="151" t="s">
        <v>62</v>
      </c>
      <c r="R1258" s="151" t="s">
        <v>63</v>
      </c>
      <c r="S1258" s="151" t="s">
        <v>3686</v>
      </c>
      <c r="T1258" s="50">
        <v>220</v>
      </c>
      <c r="U1258" s="151" t="s">
        <v>65</v>
      </c>
      <c r="V1258" s="151" t="s">
        <v>66</v>
      </c>
      <c r="W1258" s="151" t="s">
        <v>3686</v>
      </c>
      <c r="X1258" s="50"/>
    </row>
    <row r="1259" ht="27" spans="1:24">
      <c r="A1259" s="97">
        <v>1247</v>
      </c>
      <c r="B1259" s="20" t="s">
        <v>3796</v>
      </c>
      <c r="C1259" s="20" t="s">
        <v>3791</v>
      </c>
      <c r="D1259" s="20" t="s">
        <v>3699</v>
      </c>
      <c r="E1259" s="151" t="s">
        <v>57</v>
      </c>
      <c r="F1259" s="151" t="s">
        <v>114</v>
      </c>
      <c r="G1259" s="151" t="s">
        <v>1837</v>
      </c>
      <c r="H1259" s="154">
        <v>2020</v>
      </c>
      <c r="I1259" s="154">
        <v>154</v>
      </c>
      <c r="J1259" s="35"/>
      <c r="K1259" s="154"/>
      <c r="L1259" s="154">
        <v>154</v>
      </c>
      <c r="M1259" s="154"/>
      <c r="N1259" s="154"/>
      <c r="O1259" s="21" t="s">
        <v>3797</v>
      </c>
      <c r="P1259" s="21" t="s">
        <v>61</v>
      </c>
      <c r="Q1259" s="151" t="s">
        <v>62</v>
      </c>
      <c r="R1259" s="151" t="s">
        <v>63</v>
      </c>
      <c r="S1259" s="151" t="s">
        <v>3699</v>
      </c>
      <c r="T1259" s="50">
        <v>154</v>
      </c>
      <c r="U1259" s="151" t="s">
        <v>65</v>
      </c>
      <c r="V1259" s="151" t="s">
        <v>66</v>
      </c>
      <c r="W1259" s="151" t="s">
        <v>3699</v>
      </c>
      <c r="X1259" s="50"/>
    </row>
    <row r="1260" ht="27" spans="1:24">
      <c r="A1260" s="97">
        <v>1248</v>
      </c>
      <c r="B1260" s="20" t="s">
        <v>3798</v>
      </c>
      <c r="C1260" s="20" t="s">
        <v>3799</v>
      </c>
      <c r="D1260" s="20" t="s">
        <v>3723</v>
      </c>
      <c r="E1260" s="151" t="s">
        <v>57</v>
      </c>
      <c r="F1260" s="151" t="s">
        <v>58</v>
      </c>
      <c r="G1260" s="151" t="s">
        <v>1837</v>
      </c>
      <c r="H1260" s="154">
        <v>2017</v>
      </c>
      <c r="I1260" s="154">
        <v>28</v>
      </c>
      <c r="J1260" s="35"/>
      <c r="K1260" s="154"/>
      <c r="L1260" s="154">
        <v>13</v>
      </c>
      <c r="M1260" s="154"/>
      <c r="N1260" s="154">
        <v>15</v>
      </c>
      <c r="O1260" s="21" t="s">
        <v>3800</v>
      </c>
      <c r="P1260" s="21" t="s">
        <v>61</v>
      </c>
      <c r="Q1260" s="151" t="s">
        <v>62</v>
      </c>
      <c r="R1260" s="151" t="s">
        <v>63</v>
      </c>
      <c r="S1260" s="151" t="s">
        <v>3723</v>
      </c>
      <c r="T1260" s="50">
        <v>28</v>
      </c>
      <c r="U1260" s="151" t="s">
        <v>65</v>
      </c>
      <c r="V1260" s="151" t="s">
        <v>66</v>
      </c>
      <c r="W1260" s="151" t="s">
        <v>3723</v>
      </c>
      <c r="X1260" s="50"/>
    </row>
    <row r="1261" ht="27" spans="1:24">
      <c r="A1261" s="97">
        <v>1249</v>
      </c>
      <c r="B1261" s="20" t="s">
        <v>3801</v>
      </c>
      <c r="C1261" s="20" t="s">
        <v>3802</v>
      </c>
      <c r="D1261" s="20" t="s">
        <v>3699</v>
      </c>
      <c r="E1261" s="151" t="s">
        <v>82</v>
      </c>
      <c r="F1261" s="151" t="s">
        <v>58</v>
      </c>
      <c r="G1261" s="151" t="s">
        <v>1837</v>
      </c>
      <c r="H1261" s="154">
        <v>2018</v>
      </c>
      <c r="I1261" s="154">
        <v>40</v>
      </c>
      <c r="J1261" s="35"/>
      <c r="K1261" s="154"/>
      <c r="L1261" s="154"/>
      <c r="M1261" s="154">
        <v>40</v>
      </c>
      <c r="N1261" s="22"/>
      <c r="O1261" s="21" t="s">
        <v>3801</v>
      </c>
      <c r="P1261" s="21" t="s">
        <v>100</v>
      </c>
      <c r="Q1261" s="151" t="s">
        <v>177</v>
      </c>
      <c r="R1261" s="151" t="s">
        <v>178</v>
      </c>
      <c r="S1261" s="151" t="s">
        <v>3699</v>
      </c>
      <c r="T1261" s="50">
        <v>40</v>
      </c>
      <c r="U1261" s="151" t="s">
        <v>65</v>
      </c>
      <c r="V1261" s="151" t="s">
        <v>66</v>
      </c>
      <c r="W1261" s="151" t="s">
        <v>3699</v>
      </c>
      <c r="X1261" s="50"/>
    </row>
    <row r="1262" ht="27" spans="1:24">
      <c r="A1262" s="97">
        <v>1250</v>
      </c>
      <c r="B1262" s="52" t="s">
        <v>3803</v>
      </c>
      <c r="C1262" s="52" t="s">
        <v>3804</v>
      </c>
      <c r="D1262" s="52" t="s">
        <v>3805</v>
      </c>
      <c r="E1262" s="22" t="s">
        <v>57</v>
      </c>
      <c r="F1262" s="62" t="s">
        <v>58</v>
      </c>
      <c r="G1262" s="52" t="s">
        <v>3805</v>
      </c>
      <c r="H1262" s="22">
        <v>2016</v>
      </c>
      <c r="I1262" s="68">
        <v>12</v>
      </c>
      <c r="J1262" s="35"/>
      <c r="K1262" s="68">
        <v>12</v>
      </c>
      <c r="L1262" s="22"/>
      <c r="M1262" s="153"/>
      <c r="N1262" s="153"/>
      <c r="O1262" s="52" t="s">
        <v>3803</v>
      </c>
      <c r="P1262" s="21" t="s">
        <v>61</v>
      </c>
      <c r="Q1262" s="151" t="s">
        <v>62</v>
      </c>
      <c r="R1262" s="151" t="s">
        <v>63</v>
      </c>
      <c r="S1262" s="21" t="s">
        <v>3806</v>
      </c>
      <c r="T1262" s="153">
        <v>12</v>
      </c>
      <c r="U1262" s="21" t="s">
        <v>65</v>
      </c>
      <c r="V1262" s="21" t="s">
        <v>66</v>
      </c>
      <c r="W1262" s="21" t="s">
        <v>3806</v>
      </c>
      <c r="X1262" s="50"/>
    </row>
    <row r="1263" ht="27" spans="1:24">
      <c r="A1263" s="97">
        <v>1251</v>
      </c>
      <c r="B1263" s="51" t="s">
        <v>76</v>
      </c>
      <c r="C1263" s="52" t="s">
        <v>3807</v>
      </c>
      <c r="D1263" s="52" t="s">
        <v>3805</v>
      </c>
      <c r="E1263" s="61" t="s">
        <v>70</v>
      </c>
      <c r="F1263" s="62" t="s">
        <v>58</v>
      </c>
      <c r="G1263" s="52" t="s">
        <v>3805</v>
      </c>
      <c r="H1263" s="22">
        <v>2016</v>
      </c>
      <c r="I1263" s="67">
        <v>70</v>
      </c>
      <c r="J1263" s="35"/>
      <c r="K1263" s="67">
        <v>70</v>
      </c>
      <c r="L1263" s="22"/>
      <c r="M1263" s="153"/>
      <c r="N1263" s="153"/>
      <c r="O1263" s="51" t="s">
        <v>76</v>
      </c>
      <c r="P1263" s="15" t="s">
        <v>72</v>
      </c>
      <c r="Q1263" s="44" t="s">
        <v>73</v>
      </c>
      <c r="R1263" s="42" t="s">
        <v>74</v>
      </c>
      <c r="S1263" s="21" t="s">
        <v>164</v>
      </c>
      <c r="T1263" s="151">
        <v>70</v>
      </c>
      <c r="U1263" s="151" t="s">
        <v>65</v>
      </c>
      <c r="V1263" s="151" t="s">
        <v>66</v>
      </c>
      <c r="W1263" s="21" t="s">
        <v>164</v>
      </c>
      <c r="X1263" s="50"/>
    </row>
    <row r="1264" ht="27" spans="1:24">
      <c r="A1264" s="97">
        <v>1252</v>
      </c>
      <c r="B1264" s="52" t="s">
        <v>168</v>
      </c>
      <c r="C1264" s="52" t="s">
        <v>639</v>
      </c>
      <c r="D1264" s="52" t="s">
        <v>3805</v>
      </c>
      <c r="E1264" s="52" t="s">
        <v>57</v>
      </c>
      <c r="F1264" s="62" t="s">
        <v>58</v>
      </c>
      <c r="G1264" s="52" t="s">
        <v>3805</v>
      </c>
      <c r="H1264" s="22">
        <v>2016</v>
      </c>
      <c r="I1264" s="68">
        <v>84</v>
      </c>
      <c r="J1264" s="35"/>
      <c r="K1264" s="68">
        <v>84</v>
      </c>
      <c r="L1264" s="22"/>
      <c r="M1264" s="153"/>
      <c r="N1264" s="153"/>
      <c r="O1264" s="52" t="s">
        <v>168</v>
      </c>
      <c r="P1264" s="21" t="s">
        <v>61</v>
      </c>
      <c r="Q1264" s="151" t="s">
        <v>62</v>
      </c>
      <c r="R1264" s="151" t="s">
        <v>63</v>
      </c>
      <c r="S1264" s="52" t="s">
        <v>3805</v>
      </c>
      <c r="T1264" s="68">
        <v>84</v>
      </c>
      <c r="U1264" s="151" t="s">
        <v>65</v>
      </c>
      <c r="V1264" s="151" t="s">
        <v>66</v>
      </c>
      <c r="W1264" s="155" t="s">
        <v>3805</v>
      </c>
      <c r="X1264" s="50"/>
    </row>
    <row r="1265" ht="27" spans="1:24">
      <c r="A1265" s="97">
        <v>1253</v>
      </c>
      <c r="B1265" s="52" t="s">
        <v>168</v>
      </c>
      <c r="C1265" s="52" t="s">
        <v>3808</v>
      </c>
      <c r="D1265" s="52" t="s">
        <v>3805</v>
      </c>
      <c r="E1265" s="52" t="s">
        <v>57</v>
      </c>
      <c r="F1265" s="62" t="s">
        <v>58</v>
      </c>
      <c r="G1265" s="52" t="s">
        <v>3805</v>
      </c>
      <c r="H1265" s="22">
        <v>2016</v>
      </c>
      <c r="I1265" s="68">
        <v>27</v>
      </c>
      <c r="J1265" s="35"/>
      <c r="K1265" s="68">
        <v>27</v>
      </c>
      <c r="L1265" s="22"/>
      <c r="M1265" s="153"/>
      <c r="N1265" s="153"/>
      <c r="O1265" s="52" t="s">
        <v>168</v>
      </c>
      <c r="P1265" s="21" t="s">
        <v>61</v>
      </c>
      <c r="Q1265" s="151" t="s">
        <v>62</v>
      </c>
      <c r="R1265" s="151" t="s">
        <v>63</v>
      </c>
      <c r="S1265" s="52" t="s">
        <v>3805</v>
      </c>
      <c r="T1265" s="68">
        <v>27</v>
      </c>
      <c r="U1265" s="151" t="s">
        <v>65</v>
      </c>
      <c r="V1265" s="151" t="s">
        <v>66</v>
      </c>
      <c r="W1265" s="155" t="s">
        <v>3805</v>
      </c>
      <c r="X1265" s="50"/>
    </row>
    <row r="1266" ht="27" spans="1:24">
      <c r="A1266" s="97">
        <v>1254</v>
      </c>
      <c r="B1266" s="52" t="s">
        <v>3809</v>
      </c>
      <c r="C1266" s="52" t="s">
        <v>3810</v>
      </c>
      <c r="D1266" s="52" t="s">
        <v>3805</v>
      </c>
      <c r="E1266" s="52" t="s">
        <v>57</v>
      </c>
      <c r="F1266" s="62" t="s">
        <v>58</v>
      </c>
      <c r="G1266" s="52" t="s">
        <v>3805</v>
      </c>
      <c r="H1266" s="22">
        <v>2016</v>
      </c>
      <c r="I1266" s="68">
        <v>84</v>
      </c>
      <c r="J1266" s="35"/>
      <c r="K1266" s="68">
        <v>84</v>
      </c>
      <c r="L1266" s="22"/>
      <c r="M1266" s="153"/>
      <c r="N1266" s="153"/>
      <c r="O1266" s="52" t="s">
        <v>3809</v>
      </c>
      <c r="P1266" s="21" t="s">
        <v>61</v>
      </c>
      <c r="Q1266" s="151" t="s">
        <v>62</v>
      </c>
      <c r="R1266" s="151" t="s">
        <v>63</v>
      </c>
      <c r="S1266" s="52" t="s">
        <v>3805</v>
      </c>
      <c r="T1266" s="68">
        <v>84</v>
      </c>
      <c r="U1266" s="151" t="s">
        <v>65</v>
      </c>
      <c r="V1266" s="151" t="s">
        <v>66</v>
      </c>
      <c r="W1266" s="155" t="s">
        <v>3805</v>
      </c>
      <c r="X1266" s="50"/>
    </row>
    <row r="1267" ht="27" spans="1:24">
      <c r="A1267" s="97">
        <v>1255</v>
      </c>
      <c r="B1267" s="21" t="s">
        <v>76</v>
      </c>
      <c r="C1267" s="59" t="s">
        <v>3811</v>
      </c>
      <c r="D1267" s="21" t="s">
        <v>3805</v>
      </c>
      <c r="E1267" s="21" t="s">
        <v>70</v>
      </c>
      <c r="F1267" s="22" t="s">
        <v>91</v>
      </c>
      <c r="G1267" s="21" t="s">
        <v>3805</v>
      </c>
      <c r="H1267" s="22">
        <v>2016</v>
      </c>
      <c r="I1267" s="22">
        <v>280</v>
      </c>
      <c r="J1267" s="35"/>
      <c r="K1267" s="22">
        <v>280</v>
      </c>
      <c r="L1267" s="22"/>
      <c r="M1267" s="153"/>
      <c r="N1267" s="153"/>
      <c r="O1267" s="51" t="s">
        <v>76</v>
      </c>
      <c r="P1267" s="15" t="s">
        <v>72</v>
      </c>
      <c r="Q1267" s="44" t="s">
        <v>73</v>
      </c>
      <c r="R1267" s="42" t="s">
        <v>74</v>
      </c>
      <c r="S1267" s="21" t="s">
        <v>164</v>
      </c>
      <c r="T1267" s="151">
        <v>280</v>
      </c>
      <c r="U1267" s="151" t="s">
        <v>65</v>
      </c>
      <c r="V1267" s="151" t="s">
        <v>66</v>
      </c>
      <c r="W1267" s="21" t="s">
        <v>164</v>
      </c>
      <c r="X1267" s="50"/>
    </row>
    <row r="1268" ht="27" spans="1:24">
      <c r="A1268" s="97">
        <v>1256</v>
      </c>
      <c r="B1268" s="27" t="s">
        <v>3812</v>
      </c>
      <c r="C1268" s="27" t="s">
        <v>1622</v>
      </c>
      <c r="D1268" s="21" t="s">
        <v>3805</v>
      </c>
      <c r="E1268" s="21" t="s">
        <v>70</v>
      </c>
      <c r="F1268" s="22" t="s">
        <v>91</v>
      </c>
      <c r="G1268" s="21" t="s">
        <v>3805</v>
      </c>
      <c r="H1268" s="22">
        <v>2016</v>
      </c>
      <c r="I1268" s="27">
        <v>8.8</v>
      </c>
      <c r="J1268" s="35"/>
      <c r="K1268" s="27">
        <v>8.8</v>
      </c>
      <c r="L1268" s="22"/>
      <c r="M1268" s="153"/>
      <c r="N1268" s="153"/>
      <c r="O1268" s="27" t="s">
        <v>3812</v>
      </c>
      <c r="P1268" s="15" t="s">
        <v>72</v>
      </c>
      <c r="Q1268" s="44" t="s">
        <v>73</v>
      </c>
      <c r="R1268" s="42" t="s">
        <v>74</v>
      </c>
      <c r="S1268" s="21" t="s">
        <v>164</v>
      </c>
      <c r="T1268" s="151">
        <v>8.8</v>
      </c>
      <c r="U1268" s="151" t="s">
        <v>65</v>
      </c>
      <c r="V1268" s="151" t="s">
        <v>66</v>
      </c>
      <c r="W1268" s="21" t="s">
        <v>164</v>
      </c>
      <c r="X1268" s="50"/>
    </row>
    <row r="1269" ht="27" spans="1:24">
      <c r="A1269" s="97">
        <v>1257</v>
      </c>
      <c r="B1269" s="21" t="s">
        <v>3813</v>
      </c>
      <c r="C1269" s="21" t="s">
        <v>3814</v>
      </c>
      <c r="D1269" s="21" t="s">
        <v>3815</v>
      </c>
      <c r="E1269" s="21" t="s">
        <v>70</v>
      </c>
      <c r="F1269" s="22" t="s">
        <v>185</v>
      </c>
      <c r="G1269" s="21" t="s">
        <v>3805</v>
      </c>
      <c r="H1269" s="22">
        <v>2016</v>
      </c>
      <c r="I1269" s="22">
        <v>60</v>
      </c>
      <c r="J1269" s="35"/>
      <c r="K1269" s="22">
        <v>60</v>
      </c>
      <c r="L1269" s="22"/>
      <c r="M1269" s="153"/>
      <c r="N1269" s="153"/>
      <c r="O1269" s="21" t="s">
        <v>3813</v>
      </c>
      <c r="P1269" s="21" t="s">
        <v>61</v>
      </c>
      <c r="Q1269" s="151" t="s">
        <v>62</v>
      </c>
      <c r="R1269" s="151" t="s">
        <v>63</v>
      </c>
      <c r="S1269" s="21" t="s">
        <v>3816</v>
      </c>
      <c r="T1269" s="55">
        <v>60</v>
      </c>
      <c r="U1269" s="151" t="s">
        <v>65</v>
      </c>
      <c r="V1269" s="151" t="s">
        <v>66</v>
      </c>
      <c r="W1269" s="21" t="s">
        <v>3816</v>
      </c>
      <c r="X1269" s="50"/>
    </row>
    <row r="1270" ht="27" spans="1:24">
      <c r="A1270" s="97">
        <v>1258</v>
      </c>
      <c r="B1270" s="55" t="s">
        <v>3817</v>
      </c>
      <c r="C1270" s="56" t="s">
        <v>3818</v>
      </c>
      <c r="D1270" s="56" t="s">
        <v>3805</v>
      </c>
      <c r="E1270" s="55" t="s">
        <v>57</v>
      </c>
      <c r="F1270" s="55" t="s">
        <v>114</v>
      </c>
      <c r="G1270" s="56" t="s">
        <v>3805</v>
      </c>
      <c r="H1270" s="22">
        <v>2017</v>
      </c>
      <c r="I1270" s="55">
        <v>289.8</v>
      </c>
      <c r="J1270" s="35"/>
      <c r="K1270" s="22"/>
      <c r="L1270" s="55">
        <v>289.8</v>
      </c>
      <c r="M1270" s="153"/>
      <c r="N1270" s="153"/>
      <c r="O1270" s="55" t="s">
        <v>3817</v>
      </c>
      <c r="P1270" s="21" t="s">
        <v>61</v>
      </c>
      <c r="Q1270" s="151" t="s">
        <v>62</v>
      </c>
      <c r="R1270" s="151" t="s">
        <v>63</v>
      </c>
      <c r="S1270" s="21" t="s">
        <v>3819</v>
      </c>
      <c r="T1270" s="55">
        <v>289.8</v>
      </c>
      <c r="U1270" s="151" t="s">
        <v>65</v>
      </c>
      <c r="V1270" s="151" t="s">
        <v>66</v>
      </c>
      <c r="W1270" s="21" t="s">
        <v>3819</v>
      </c>
      <c r="X1270" s="50"/>
    </row>
    <row r="1271" ht="27" spans="1:24">
      <c r="A1271" s="97">
        <v>1259</v>
      </c>
      <c r="B1271" s="55" t="s">
        <v>3820</v>
      </c>
      <c r="C1271" s="56" t="s">
        <v>3821</v>
      </c>
      <c r="D1271" s="56" t="s">
        <v>3805</v>
      </c>
      <c r="E1271" s="55" t="s">
        <v>57</v>
      </c>
      <c r="F1271" s="55" t="s">
        <v>114</v>
      </c>
      <c r="G1271" s="56" t="s">
        <v>3805</v>
      </c>
      <c r="H1271" s="22">
        <v>2017</v>
      </c>
      <c r="I1271" s="55">
        <v>333</v>
      </c>
      <c r="J1271" s="35"/>
      <c r="K1271" s="22"/>
      <c r="L1271" s="55">
        <v>333</v>
      </c>
      <c r="M1271" s="153"/>
      <c r="N1271" s="153"/>
      <c r="O1271" s="55" t="s">
        <v>3820</v>
      </c>
      <c r="P1271" s="21" t="s">
        <v>61</v>
      </c>
      <c r="Q1271" s="151" t="s">
        <v>62</v>
      </c>
      <c r="R1271" s="151" t="s">
        <v>63</v>
      </c>
      <c r="S1271" s="21" t="s">
        <v>3822</v>
      </c>
      <c r="T1271" s="55">
        <v>333</v>
      </c>
      <c r="U1271" s="151" t="s">
        <v>65</v>
      </c>
      <c r="V1271" s="151" t="s">
        <v>66</v>
      </c>
      <c r="W1271" s="21" t="s">
        <v>3822</v>
      </c>
      <c r="X1271" s="50"/>
    </row>
    <row r="1272" ht="27" spans="1:24">
      <c r="A1272" s="97">
        <v>1260</v>
      </c>
      <c r="B1272" s="55" t="s">
        <v>3823</v>
      </c>
      <c r="C1272" s="56" t="s">
        <v>3824</v>
      </c>
      <c r="D1272" s="56" t="s">
        <v>3805</v>
      </c>
      <c r="E1272" s="55" t="s">
        <v>57</v>
      </c>
      <c r="F1272" s="55" t="s">
        <v>114</v>
      </c>
      <c r="G1272" s="56" t="s">
        <v>3805</v>
      </c>
      <c r="H1272" s="22">
        <v>2017</v>
      </c>
      <c r="I1272" s="55">
        <v>180</v>
      </c>
      <c r="J1272" s="35"/>
      <c r="K1272" s="22"/>
      <c r="L1272" s="55">
        <v>180</v>
      </c>
      <c r="M1272" s="153"/>
      <c r="N1272" s="153"/>
      <c r="O1272" s="55" t="s">
        <v>3823</v>
      </c>
      <c r="P1272" s="21" t="s">
        <v>61</v>
      </c>
      <c r="Q1272" s="151" t="s">
        <v>62</v>
      </c>
      <c r="R1272" s="151" t="s">
        <v>63</v>
      </c>
      <c r="S1272" s="21" t="s">
        <v>3825</v>
      </c>
      <c r="T1272" s="55">
        <v>180</v>
      </c>
      <c r="U1272" s="151" t="s">
        <v>65</v>
      </c>
      <c r="V1272" s="151" t="s">
        <v>66</v>
      </c>
      <c r="W1272" s="21" t="s">
        <v>3825</v>
      </c>
      <c r="X1272" s="50"/>
    </row>
    <row r="1273" ht="27" spans="1:24">
      <c r="A1273" s="97">
        <v>1261</v>
      </c>
      <c r="B1273" s="21" t="s">
        <v>3826</v>
      </c>
      <c r="C1273" s="21" t="s">
        <v>3827</v>
      </c>
      <c r="D1273" s="21" t="s">
        <v>3805</v>
      </c>
      <c r="E1273" s="63" t="s">
        <v>57</v>
      </c>
      <c r="F1273" s="63" t="s">
        <v>114</v>
      </c>
      <c r="G1273" s="21" t="s">
        <v>3805</v>
      </c>
      <c r="H1273" s="22">
        <v>2018</v>
      </c>
      <c r="I1273" s="22">
        <v>66.87</v>
      </c>
      <c r="J1273" s="35"/>
      <c r="K1273" s="36"/>
      <c r="L1273" s="22">
        <v>66.87</v>
      </c>
      <c r="M1273" s="153"/>
      <c r="N1273" s="153"/>
      <c r="O1273" s="21" t="s">
        <v>3826</v>
      </c>
      <c r="P1273" s="21" t="s">
        <v>61</v>
      </c>
      <c r="Q1273" s="151" t="s">
        <v>62</v>
      </c>
      <c r="R1273" s="151" t="s">
        <v>63</v>
      </c>
      <c r="S1273" s="21" t="s">
        <v>3816</v>
      </c>
      <c r="T1273" s="21">
        <v>66.87</v>
      </c>
      <c r="U1273" s="151" t="s">
        <v>65</v>
      </c>
      <c r="V1273" s="151" t="s">
        <v>66</v>
      </c>
      <c r="W1273" s="21" t="s">
        <v>3816</v>
      </c>
      <c r="X1273" s="50"/>
    </row>
    <row r="1274" ht="27" spans="1:24">
      <c r="A1274" s="97">
        <v>1262</v>
      </c>
      <c r="B1274" s="21" t="s">
        <v>3828</v>
      </c>
      <c r="C1274" s="21" t="s">
        <v>3829</v>
      </c>
      <c r="D1274" s="21" t="s">
        <v>3805</v>
      </c>
      <c r="E1274" s="63" t="s">
        <v>57</v>
      </c>
      <c r="F1274" s="63" t="s">
        <v>114</v>
      </c>
      <c r="G1274" s="21" t="s">
        <v>3805</v>
      </c>
      <c r="H1274" s="22">
        <v>2018</v>
      </c>
      <c r="I1274" s="22">
        <v>73.935</v>
      </c>
      <c r="J1274" s="35"/>
      <c r="K1274" s="36"/>
      <c r="L1274" s="22">
        <v>73.935</v>
      </c>
      <c r="M1274" s="153"/>
      <c r="N1274" s="153"/>
      <c r="O1274" s="21" t="s">
        <v>3828</v>
      </c>
      <c r="P1274" s="21" t="s">
        <v>61</v>
      </c>
      <c r="Q1274" s="151" t="s">
        <v>62</v>
      </c>
      <c r="R1274" s="151" t="s">
        <v>63</v>
      </c>
      <c r="S1274" s="21" t="s">
        <v>3806</v>
      </c>
      <c r="T1274" s="21">
        <v>73.935</v>
      </c>
      <c r="U1274" s="151" t="s">
        <v>65</v>
      </c>
      <c r="V1274" s="151" t="s">
        <v>66</v>
      </c>
      <c r="W1274" s="21" t="s">
        <v>3806</v>
      </c>
      <c r="X1274" s="50"/>
    </row>
    <row r="1275" ht="27" spans="1:24">
      <c r="A1275" s="97">
        <v>1263</v>
      </c>
      <c r="B1275" s="21" t="s">
        <v>3830</v>
      </c>
      <c r="C1275" s="21" t="s">
        <v>3831</v>
      </c>
      <c r="D1275" s="21" t="s">
        <v>3805</v>
      </c>
      <c r="E1275" s="63" t="s">
        <v>57</v>
      </c>
      <c r="F1275" s="63" t="s">
        <v>114</v>
      </c>
      <c r="G1275" s="21" t="s">
        <v>3805</v>
      </c>
      <c r="H1275" s="22">
        <v>2018</v>
      </c>
      <c r="I1275" s="22">
        <v>121.86</v>
      </c>
      <c r="J1275" s="35"/>
      <c r="K1275" s="36"/>
      <c r="L1275" s="22">
        <v>121.86</v>
      </c>
      <c r="M1275" s="153"/>
      <c r="N1275" s="153"/>
      <c r="O1275" s="21" t="s">
        <v>3830</v>
      </c>
      <c r="P1275" s="21" t="s">
        <v>61</v>
      </c>
      <c r="Q1275" s="151" t="s">
        <v>62</v>
      </c>
      <c r="R1275" s="151" t="s">
        <v>63</v>
      </c>
      <c r="S1275" s="21" t="s">
        <v>3806</v>
      </c>
      <c r="T1275" s="21">
        <v>121.86</v>
      </c>
      <c r="U1275" s="151" t="s">
        <v>65</v>
      </c>
      <c r="V1275" s="151" t="s">
        <v>66</v>
      </c>
      <c r="W1275" s="21" t="s">
        <v>3806</v>
      </c>
      <c r="X1275" s="50"/>
    </row>
    <row r="1276" ht="27" spans="1:24">
      <c r="A1276" s="97">
        <v>1264</v>
      </c>
      <c r="B1276" s="21" t="s">
        <v>3832</v>
      </c>
      <c r="C1276" s="21" t="s">
        <v>3833</v>
      </c>
      <c r="D1276" s="21" t="s">
        <v>3805</v>
      </c>
      <c r="E1276" s="63" t="s">
        <v>57</v>
      </c>
      <c r="F1276" s="63" t="s">
        <v>114</v>
      </c>
      <c r="G1276" s="21" t="s">
        <v>3805</v>
      </c>
      <c r="H1276" s="22">
        <v>2018</v>
      </c>
      <c r="I1276" s="22">
        <v>140.49</v>
      </c>
      <c r="J1276" s="35"/>
      <c r="K1276" s="36"/>
      <c r="L1276" s="22">
        <v>140.49</v>
      </c>
      <c r="M1276" s="153"/>
      <c r="N1276" s="153"/>
      <c r="O1276" s="21" t="s">
        <v>3832</v>
      </c>
      <c r="P1276" s="21" t="s">
        <v>61</v>
      </c>
      <c r="Q1276" s="151" t="s">
        <v>62</v>
      </c>
      <c r="R1276" s="151" t="s">
        <v>63</v>
      </c>
      <c r="S1276" s="21" t="s">
        <v>3834</v>
      </c>
      <c r="T1276" s="21">
        <v>140.49</v>
      </c>
      <c r="U1276" s="151" t="s">
        <v>65</v>
      </c>
      <c r="V1276" s="151" t="s">
        <v>66</v>
      </c>
      <c r="W1276" s="21" t="s">
        <v>3834</v>
      </c>
      <c r="X1276" s="50"/>
    </row>
    <row r="1277" ht="27" spans="1:24">
      <c r="A1277" s="97">
        <v>1265</v>
      </c>
      <c r="B1277" s="21" t="s">
        <v>3835</v>
      </c>
      <c r="C1277" s="21" t="s">
        <v>3836</v>
      </c>
      <c r="D1277" s="21" t="s">
        <v>3805</v>
      </c>
      <c r="E1277" s="63" t="s">
        <v>57</v>
      </c>
      <c r="F1277" s="63" t="s">
        <v>114</v>
      </c>
      <c r="G1277" s="21" t="s">
        <v>3805</v>
      </c>
      <c r="H1277" s="22">
        <v>2018</v>
      </c>
      <c r="I1277" s="22">
        <v>132.66</v>
      </c>
      <c r="J1277" s="35"/>
      <c r="K1277" s="36"/>
      <c r="L1277" s="22">
        <v>132.66</v>
      </c>
      <c r="M1277" s="153"/>
      <c r="N1277" s="153"/>
      <c r="O1277" s="21" t="s">
        <v>3835</v>
      </c>
      <c r="P1277" s="21" t="s">
        <v>61</v>
      </c>
      <c r="Q1277" s="151" t="s">
        <v>62</v>
      </c>
      <c r="R1277" s="151" t="s">
        <v>63</v>
      </c>
      <c r="S1277" s="21" t="s">
        <v>3816</v>
      </c>
      <c r="T1277" s="21">
        <v>132.66</v>
      </c>
      <c r="U1277" s="151" t="s">
        <v>65</v>
      </c>
      <c r="V1277" s="151" t="s">
        <v>66</v>
      </c>
      <c r="W1277" s="21" t="s">
        <v>3816</v>
      </c>
      <c r="X1277" s="50"/>
    </row>
    <row r="1278" ht="27" spans="1:24">
      <c r="A1278" s="97">
        <v>1266</v>
      </c>
      <c r="B1278" s="21" t="s">
        <v>3837</v>
      </c>
      <c r="C1278" s="21" t="s">
        <v>3838</v>
      </c>
      <c r="D1278" s="21" t="s">
        <v>3805</v>
      </c>
      <c r="E1278" s="63" t="s">
        <v>57</v>
      </c>
      <c r="F1278" s="63" t="s">
        <v>114</v>
      </c>
      <c r="G1278" s="21" t="s">
        <v>3805</v>
      </c>
      <c r="H1278" s="22">
        <v>2018</v>
      </c>
      <c r="I1278" s="22">
        <v>104.265</v>
      </c>
      <c r="J1278" s="35"/>
      <c r="K1278" s="36"/>
      <c r="L1278" s="22">
        <v>104.265</v>
      </c>
      <c r="M1278" s="153"/>
      <c r="N1278" s="153"/>
      <c r="O1278" s="21" t="s">
        <v>3837</v>
      </c>
      <c r="P1278" s="21" t="s">
        <v>61</v>
      </c>
      <c r="Q1278" s="151" t="s">
        <v>62</v>
      </c>
      <c r="R1278" s="151" t="s">
        <v>63</v>
      </c>
      <c r="S1278" s="21" t="s">
        <v>3822</v>
      </c>
      <c r="T1278" s="21">
        <v>104.265</v>
      </c>
      <c r="U1278" s="151" t="s">
        <v>65</v>
      </c>
      <c r="V1278" s="151" t="s">
        <v>66</v>
      </c>
      <c r="W1278" s="21" t="s">
        <v>3822</v>
      </c>
      <c r="X1278" s="50"/>
    </row>
    <row r="1279" ht="27" spans="1:24">
      <c r="A1279" s="97">
        <v>1267</v>
      </c>
      <c r="B1279" s="21" t="s">
        <v>3839</v>
      </c>
      <c r="C1279" s="21" t="s">
        <v>3840</v>
      </c>
      <c r="D1279" s="21" t="s">
        <v>3805</v>
      </c>
      <c r="E1279" s="21" t="s">
        <v>57</v>
      </c>
      <c r="F1279" s="63" t="s">
        <v>114</v>
      </c>
      <c r="G1279" s="21" t="s">
        <v>3805</v>
      </c>
      <c r="H1279" s="22">
        <v>2019</v>
      </c>
      <c r="I1279" s="22">
        <v>409.0398</v>
      </c>
      <c r="J1279" s="35"/>
      <c r="K1279" s="22"/>
      <c r="L1279" s="22">
        <v>409.0398</v>
      </c>
      <c r="M1279" s="153"/>
      <c r="N1279" s="153"/>
      <c r="O1279" s="21" t="s">
        <v>3839</v>
      </c>
      <c r="P1279" s="21" t="s">
        <v>61</v>
      </c>
      <c r="Q1279" s="151" t="s">
        <v>62</v>
      </c>
      <c r="R1279" s="151" t="s">
        <v>63</v>
      </c>
      <c r="S1279" s="21" t="s">
        <v>3806</v>
      </c>
      <c r="T1279" s="21">
        <v>409.0398</v>
      </c>
      <c r="U1279" s="151" t="s">
        <v>65</v>
      </c>
      <c r="V1279" s="151" t="s">
        <v>66</v>
      </c>
      <c r="W1279" s="21" t="s">
        <v>3806</v>
      </c>
      <c r="X1279" s="50"/>
    </row>
    <row r="1280" ht="27" spans="1:24">
      <c r="A1280" s="97">
        <v>1268</v>
      </c>
      <c r="B1280" s="21" t="s">
        <v>3841</v>
      </c>
      <c r="C1280" s="76" t="s">
        <v>3842</v>
      </c>
      <c r="D1280" s="21" t="s">
        <v>3805</v>
      </c>
      <c r="E1280" s="21" t="s">
        <v>57</v>
      </c>
      <c r="F1280" s="63" t="s">
        <v>114</v>
      </c>
      <c r="G1280" s="21" t="s">
        <v>3805</v>
      </c>
      <c r="H1280" s="22">
        <v>2019</v>
      </c>
      <c r="I1280" s="22">
        <v>171.3688</v>
      </c>
      <c r="J1280" s="35"/>
      <c r="K1280" s="22"/>
      <c r="L1280" s="22">
        <v>171.3688</v>
      </c>
      <c r="M1280" s="153"/>
      <c r="N1280" s="153"/>
      <c r="O1280" s="21" t="s">
        <v>3841</v>
      </c>
      <c r="P1280" s="21" t="s">
        <v>61</v>
      </c>
      <c r="Q1280" s="151" t="s">
        <v>62</v>
      </c>
      <c r="R1280" s="151" t="s">
        <v>63</v>
      </c>
      <c r="S1280" s="21" t="s">
        <v>3843</v>
      </c>
      <c r="T1280" s="21">
        <v>171.3688</v>
      </c>
      <c r="U1280" s="151" t="s">
        <v>65</v>
      </c>
      <c r="V1280" s="151" t="s">
        <v>66</v>
      </c>
      <c r="W1280" s="21" t="s">
        <v>3843</v>
      </c>
      <c r="X1280" s="50"/>
    </row>
    <row r="1281" ht="27" spans="1:24">
      <c r="A1281" s="97">
        <v>1269</v>
      </c>
      <c r="B1281" s="21" t="s">
        <v>3844</v>
      </c>
      <c r="C1281" s="21" t="s">
        <v>3845</v>
      </c>
      <c r="D1281" s="21" t="s">
        <v>3805</v>
      </c>
      <c r="E1281" s="21" t="s">
        <v>57</v>
      </c>
      <c r="F1281" s="63" t="s">
        <v>114</v>
      </c>
      <c r="G1281" s="21" t="s">
        <v>3805</v>
      </c>
      <c r="H1281" s="22">
        <v>2019</v>
      </c>
      <c r="I1281" s="22">
        <v>90.2989</v>
      </c>
      <c r="J1281" s="35"/>
      <c r="K1281" s="22"/>
      <c r="L1281" s="22">
        <v>90.2989</v>
      </c>
      <c r="M1281" s="153"/>
      <c r="N1281" s="153"/>
      <c r="O1281" s="21" t="s">
        <v>3844</v>
      </c>
      <c r="P1281" s="21" t="s">
        <v>61</v>
      </c>
      <c r="Q1281" s="151" t="s">
        <v>62</v>
      </c>
      <c r="R1281" s="151" t="s">
        <v>63</v>
      </c>
      <c r="S1281" s="21" t="s">
        <v>3819</v>
      </c>
      <c r="T1281" s="21">
        <v>90.2989</v>
      </c>
      <c r="U1281" s="151" t="s">
        <v>65</v>
      </c>
      <c r="V1281" s="151" t="s">
        <v>66</v>
      </c>
      <c r="W1281" s="21" t="s">
        <v>3819</v>
      </c>
      <c r="X1281" s="50"/>
    </row>
    <row r="1282" ht="27" spans="1:24">
      <c r="A1282" s="97">
        <v>1270</v>
      </c>
      <c r="B1282" s="21" t="s">
        <v>3846</v>
      </c>
      <c r="C1282" s="85" t="s">
        <v>3847</v>
      </c>
      <c r="D1282" s="21" t="s">
        <v>3805</v>
      </c>
      <c r="E1282" s="21" t="s">
        <v>57</v>
      </c>
      <c r="F1282" s="63" t="s">
        <v>114</v>
      </c>
      <c r="G1282" s="21" t="s">
        <v>3805</v>
      </c>
      <c r="H1282" s="22">
        <v>2019</v>
      </c>
      <c r="I1282" s="22">
        <v>89.6824</v>
      </c>
      <c r="J1282" s="35"/>
      <c r="K1282" s="22"/>
      <c r="L1282" s="22">
        <v>89.6824</v>
      </c>
      <c r="M1282" s="153"/>
      <c r="N1282" s="153"/>
      <c r="O1282" s="21" t="s">
        <v>3846</v>
      </c>
      <c r="P1282" s="21" t="s">
        <v>61</v>
      </c>
      <c r="Q1282" s="151" t="s">
        <v>62</v>
      </c>
      <c r="R1282" s="151" t="s">
        <v>63</v>
      </c>
      <c r="S1282" s="21" t="s">
        <v>3816</v>
      </c>
      <c r="T1282" s="21">
        <v>89.6824</v>
      </c>
      <c r="U1282" s="151" t="s">
        <v>65</v>
      </c>
      <c r="V1282" s="151" t="s">
        <v>66</v>
      </c>
      <c r="W1282" s="21" t="s">
        <v>3816</v>
      </c>
      <c r="X1282" s="50"/>
    </row>
    <row r="1283" ht="27" spans="1:24">
      <c r="A1283" s="97">
        <v>1271</v>
      </c>
      <c r="B1283" s="21" t="s">
        <v>3848</v>
      </c>
      <c r="C1283" s="21" t="s">
        <v>3849</v>
      </c>
      <c r="D1283" s="21" t="s">
        <v>3805</v>
      </c>
      <c r="E1283" s="21" t="s">
        <v>57</v>
      </c>
      <c r="F1283" s="21" t="s">
        <v>114</v>
      </c>
      <c r="G1283" s="21" t="s">
        <v>3805</v>
      </c>
      <c r="H1283" s="22">
        <v>2019</v>
      </c>
      <c r="I1283" s="22">
        <v>120.1205</v>
      </c>
      <c r="J1283" s="35"/>
      <c r="K1283" s="22"/>
      <c r="L1283" s="22">
        <v>120.1205</v>
      </c>
      <c r="M1283" s="153"/>
      <c r="N1283" s="153"/>
      <c r="O1283" s="21" t="s">
        <v>3848</v>
      </c>
      <c r="P1283" s="21" t="s">
        <v>61</v>
      </c>
      <c r="Q1283" s="151" t="s">
        <v>62</v>
      </c>
      <c r="R1283" s="151" t="s">
        <v>63</v>
      </c>
      <c r="S1283" s="21" t="s">
        <v>3819</v>
      </c>
      <c r="T1283" s="21">
        <v>120.1205</v>
      </c>
      <c r="U1283" s="151" t="s">
        <v>65</v>
      </c>
      <c r="V1283" s="151" t="s">
        <v>66</v>
      </c>
      <c r="W1283" s="21" t="s">
        <v>3819</v>
      </c>
      <c r="X1283" s="50"/>
    </row>
    <row r="1284" ht="27" spans="1:24">
      <c r="A1284" s="97">
        <v>1272</v>
      </c>
      <c r="B1284" s="21" t="s">
        <v>3850</v>
      </c>
      <c r="C1284" s="21" t="s">
        <v>3851</v>
      </c>
      <c r="D1284" s="21" t="s">
        <v>3805</v>
      </c>
      <c r="E1284" s="21" t="s">
        <v>57</v>
      </c>
      <c r="F1284" s="21" t="s">
        <v>114</v>
      </c>
      <c r="G1284" s="21" t="s">
        <v>3805</v>
      </c>
      <c r="H1284" s="22">
        <v>2019</v>
      </c>
      <c r="I1284" s="22">
        <v>48.8607</v>
      </c>
      <c r="J1284" s="35"/>
      <c r="K1284" s="22"/>
      <c r="L1284" s="22">
        <v>48.8607</v>
      </c>
      <c r="M1284" s="153"/>
      <c r="N1284" s="153"/>
      <c r="O1284" s="21" t="s">
        <v>3850</v>
      </c>
      <c r="P1284" s="21" t="s">
        <v>61</v>
      </c>
      <c r="Q1284" s="151" t="s">
        <v>62</v>
      </c>
      <c r="R1284" s="151" t="s">
        <v>63</v>
      </c>
      <c r="S1284" s="21" t="s">
        <v>3816</v>
      </c>
      <c r="T1284" s="21">
        <v>48.8607</v>
      </c>
      <c r="U1284" s="151" t="s">
        <v>65</v>
      </c>
      <c r="V1284" s="151" t="s">
        <v>66</v>
      </c>
      <c r="W1284" s="21" t="s">
        <v>3816</v>
      </c>
      <c r="X1284" s="50"/>
    </row>
    <row r="1285" ht="27" spans="1:24">
      <c r="A1285" s="97">
        <v>1273</v>
      </c>
      <c r="B1285" s="21" t="s">
        <v>3852</v>
      </c>
      <c r="C1285" s="21" t="s">
        <v>3853</v>
      </c>
      <c r="D1285" s="21" t="s">
        <v>3805</v>
      </c>
      <c r="E1285" s="21" t="s">
        <v>57</v>
      </c>
      <c r="F1285" s="21" t="s">
        <v>114</v>
      </c>
      <c r="G1285" s="21" t="s">
        <v>3805</v>
      </c>
      <c r="H1285" s="22">
        <v>2019</v>
      </c>
      <c r="I1285" s="22">
        <v>102.4428</v>
      </c>
      <c r="J1285" s="35"/>
      <c r="K1285" s="22"/>
      <c r="L1285" s="22">
        <v>102.4428</v>
      </c>
      <c r="M1285" s="153"/>
      <c r="N1285" s="153"/>
      <c r="O1285" s="21" t="s">
        <v>3852</v>
      </c>
      <c r="P1285" s="21" t="s">
        <v>61</v>
      </c>
      <c r="Q1285" s="151" t="s">
        <v>62</v>
      </c>
      <c r="R1285" s="151" t="s">
        <v>63</v>
      </c>
      <c r="S1285" s="21" t="s">
        <v>3834</v>
      </c>
      <c r="T1285" s="21">
        <v>102.4428</v>
      </c>
      <c r="U1285" s="151" t="s">
        <v>65</v>
      </c>
      <c r="V1285" s="151" t="s">
        <v>66</v>
      </c>
      <c r="W1285" s="21" t="s">
        <v>3834</v>
      </c>
      <c r="X1285" s="50"/>
    </row>
    <row r="1286" ht="54" spans="1:24">
      <c r="A1286" s="97">
        <v>1274</v>
      </c>
      <c r="B1286" s="60" t="s">
        <v>3854</v>
      </c>
      <c r="C1286" s="21" t="s">
        <v>626</v>
      </c>
      <c r="D1286" s="21" t="s">
        <v>3805</v>
      </c>
      <c r="E1286" s="65" t="s">
        <v>57</v>
      </c>
      <c r="F1286" s="66" t="s">
        <v>91</v>
      </c>
      <c r="G1286" s="21" t="s">
        <v>3805</v>
      </c>
      <c r="H1286" s="22">
        <v>2019</v>
      </c>
      <c r="I1286" s="22">
        <v>30</v>
      </c>
      <c r="J1286" s="35"/>
      <c r="K1286" s="22"/>
      <c r="L1286" s="22">
        <v>30</v>
      </c>
      <c r="M1286" s="153"/>
      <c r="N1286" s="153"/>
      <c r="O1286" s="60" t="s">
        <v>3854</v>
      </c>
      <c r="P1286" s="21" t="s">
        <v>61</v>
      </c>
      <c r="Q1286" s="151" t="s">
        <v>62</v>
      </c>
      <c r="R1286" s="151" t="s">
        <v>63</v>
      </c>
      <c r="S1286" s="21" t="s">
        <v>3855</v>
      </c>
      <c r="T1286" s="21">
        <v>30</v>
      </c>
      <c r="U1286" s="151" t="s">
        <v>65</v>
      </c>
      <c r="V1286" s="151" t="s">
        <v>66</v>
      </c>
      <c r="W1286" s="21" t="s">
        <v>3855</v>
      </c>
      <c r="X1286" s="50"/>
    </row>
    <row r="1287" ht="27" spans="1:24">
      <c r="A1287" s="97">
        <v>1275</v>
      </c>
      <c r="B1287" s="22" t="s">
        <v>3856</v>
      </c>
      <c r="C1287" s="22" t="s">
        <v>3857</v>
      </c>
      <c r="D1287" s="22" t="s">
        <v>3815</v>
      </c>
      <c r="E1287" s="22" t="s">
        <v>57</v>
      </c>
      <c r="F1287" s="22" t="s">
        <v>110</v>
      </c>
      <c r="G1287" s="22" t="s">
        <v>3805</v>
      </c>
      <c r="H1287" s="22">
        <v>2020</v>
      </c>
      <c r="I1287" s="36">
        <v>10</v>
      </c>
      <c r="J1287" s="35"/>
      <c r="K1287" s="36">
        <v>10</v>
      </c>
      <c r="L1287" s="22"/>
      <c r="M1287" s="153"/>
      <c r="N1287" s="153"/>
      <c r="O1287" s="22" t="s">
        <v>3856</v>
      </c>
      <c r="P1287" s="15" t="s">
        <v>72</v>
      </c>
      <c r="Q1287" s="44" t="s">
        <v>73</v>
      </c>
      <c r="R1287" s="42" t="s">
        <v>74</v>
      </c>
      <c r="S1287" s="21" t="s">
        <v>3858</v>
      </c>
      <c r="T1287" s="151">
        <v>10</v>
      </c>
      <c r="U1287" s="151" t="s">
        <v>65</v>
      </c>
      <c r="V1287" s="151" t="s">
        <v>66</v>
      </c>
      <c r="W1287" s="21" t="s">
        <v>3858</v>
      </c>
      <c r="X1287" s="50"/>
    </row>
    <row r="1288" ht="27" spans="1:24">
      <c r="A1288" s="97">
        <v>1276</v>
      </c>
      <c r="B1288" s="21" t="s">
        <v>3859</v>
      </c>
      <c r="C1288" s="21" t="s">
        <v>3860</v>
      </c>
      <c r="D1288" s="21" t="s">
        <v>3861</v>
      </c>
      <c r="E1288" s="21" t="s">
        <v>57</v>
      </c>
      <c r="F1288" s="21" t="s">
        <v>114</v>
      </c>
      <c r="G1288" s="21" t="s">
        <v>3805</v>
      </c>
      <c r="H1288" s="22">
        <v>2020</v>
      </c>
      <c r="I1288" s="22">
        <v>56.54</v>
      </c>
      <c r="J1288" s="35"/>
      <c r="K1288" s="36"/>
      <c r="L1288" s="22">
        <v>56.54</v>
      </c>
      <c r="M1288" s="153"/>
      <c r="N1288" s="153"/>
      <c r="O1288" s="21" t="s">
        <v>3859</v>
      </c>
      <c r="P1288" s="21" t="s">
        <v>61</v>
      </c>
      <c r="Q1288" s="151" t="s">
        <v>62</v>
      </c>
      <c r="R1288" s="151" t="s">
        <v>63</v>
      </c>
      <c r="S1288" s="21" t="s">
        <v>3806</v>
      </c>
      <c r="T1288" s="22">
        <v>56.54</v>
      </c>
      <c r="U1288" s="151" t="s">
        <v>65</v>
      </c>
      <c r="V1288" s="151" t="s">
        <v>66</v>
      </c>
      <c r="W1288" s="21" t="s">
        <v>3806</v>
      </c>
      <c r="X1288" s="50"/>
    </row>
    <row r="1289" ht="27" spans="1:24">
      <c r="A1289" s="97">
        <v>1277</v>
      </c>
      <c r="B1289" s="21" t="s">
        <v>3862</v>
      </c>
      <c r="C1289" s="21" t="s">
        <v>3863</v>
      </c>
      <c r="D1289" s="21" t="s">
        <v>3864</v>
      </c>
      <c r="E1289" s="21" t="s">
        <v>57</v>
      </c>
      <c r="F1289" s="21" t="s">
        <v>114</v>
      </c>
      <c r="G1289" s="21" t="s">
        <v>3805</v>
      </c>
      <c r="H1289" s="22">
        <v>2020</v>
      </c>
      <c r="I1289" s="22">
        <v>220.275</v>
      </c>
      <c r="J1289" s="35"/>
      <c r="K1289" s="36"/>
      <c r="L1289" s="22">
        <v>220.275</v>
      </c>
      <c r="M1289" s="153"/>
      <c r="N1289" s="153"/>
      <c r="O1289" s="21" t="s">
        <v>3862</v>
      </c>
      <c r="P1289" s="21" t="s">
        <v>61</v>
      </c>
      <c r="Q1289" s="151" t="s">
        <v>62</v>
      </c>
      <c r="R1289" s="151" t="s">
        <v>63</v>
      </c>
      <c r="S1289" s="21" t="s">
        <v>3822</v>
      </c>
      <c r="T1289" s="22">
        <v>220.275</v>
      </c>
      <c r="U1289" s="151" t="s">
        <v>65</v>
      </c>
      <c r="V1289" s="151" t="s">
        <v>66</v>
      </c>
      <c r="W1289" s="21" t="s">
        <v>3822</v>
      </c>
      <c r="X1289" s="50"/>
    </row>
    <row r="1290" ht="27" spans="1:24">
      <c r="A1290" s="97">
        <v>1278</v>
      </c>
      <c r="B1290" s="21" t="s">
        <v>3865</v>
      </c>
      <c r="C1290" s="21" t="s">
        <v>3866</v>
      </c>
      <c r="D1290" s="21" t="s">
        <v>3843</v>
      </c>
      <c r="E1290" s="21" t="s">
        <v>82</v>
      </c>
      <c r="F1290" s="21" t="s">
        <v>91</v>
      </c>
      <c r="G1290" s="21" t="s">
        <v>3805</v>
      </c>
      <c r="H1290" s="22">
        <v>2020</v>
      </c>
      <c r="I1290" s="22">
        <v>50</v>
      </c>
      <c r="J1290" s="35"/>
      <c r="K1290" s="22">
        <v>50</v>
      </c>
      <c r="L1290" s="22"/>
      <c r="M1290" s="153"/>
      <c r="N1290" s="153"/>
      <c r="O1290" s="21" t="s">
        <v>3865</v>
      </c>
      <c r="P1290" s="21" t="s">
        <v>61</v>
      </c>
      <c r="Q1290" s="151" t="s">
        <v>84</v>
      </c>
      <c r="R1290" s="151" t="s">
        <v>63</v>
      </c>
      <c r="S1290" s="22" t="s">
        <v>3867</v>
      </c>
      <c r="T1290" s="22">
        <v>50</v>
      </c>
      <c r="U1290" s="151" t="s">
        <v>65</v>
      </c>
      <c r="V1290" s="151" t="s">
        <v>66</v>
      </c>
      <c r="W1290" s="21" t="s">
        <v>3843</v>
      </c>
      <c r="X1290" s="50"/>
    </row>
    <row r="1291" ht="54" spans="1:24">
      <c r="A1291" s="97">
        <v>1279</v>
      </c>
      <c r="B1291" s="104" t="s">
        <v>3868</v>
      </c>
      <c r="C1291" s="104" t="s">
        <v>3869</v>
      </c>
      <c r="D1291" s="15" t="s">
        <v>753</v>
      </c>
      <c r="E1291" s="104" t="s">
        <v>57</v>
      </c>
      <c r="F1291" s="15" t="s">
        <v>114</v>
      </c>
      <c r="G1291" s="15" t="s">
        <v>3870</v>
      </c>
      <c r="H1291" s="157">
        <v>2017</v>
      </c>
      <c r="I1291" s="157">
        <v>1515.3</v>
      </c>
      <c r="J1291" s="35"/>
      <c r="K1291" s="157">
        <v>1515.3</v>
      </c>
      <c r="L1291" s="157"/>
      <c r="M1291" s="157"/>
      <c r="N1291" s="157"/>
      <c r="O1291" s="15" t="s">
        <v>3871</v>
      </c>
      <c r="P1291" s="15" t="s">
        <v>61</v>
      </c>
      <c r="Q1291" s="15" t="s">
        <v>62</v>
      </c>
      <c r="R1291" s="15" t="s">
        <v>298</v>
      </c>
      <c r="S1291" s="15" t="s">
        <v>3872</v>
      </c>
      <c r="T1291" s="104">
        <v>1515.3</v>
      </c>
      <c r="U1291" s="15" t="s">
        <v>65</v>
      </c>
      <c r="V1291" s="15" t="s">
        <v>66</v>
      </c>
      <c r="W1291" s="104" t="s">
        <v>3872</v>
      </c>
      <c r="X1291" s="50"/>
    </row>
    <row r="1292" ht="54" spans="1:24">
      <c r="A1292" s="97">
        <v>1280</v>
      </c>
      <c r="B1292" s="104" t="s">
        <v>3873</v>
      </c>
      <c r="C1292" s="104" t="s">
        <v>3874</v>
      </c>
      <c r="D1292" s="15" t="s">
        <v>861</v>
      </c>
      <c r="E1292" s="104" t="s">
        <v>57</v>
      </c>
      <c r="F1292" s="15" t="s">
        <v>114</v>
      </c>
      <c r="G1292" s="15" t="s">
        <v>3870</v>
      </c>
      <c r="H1292" s="157">
        <v>2017</v>
      </c>
      <c r="I1292" s="157">
        <v>954.3</v>
      </c>
      <c r="J1292" s="35"/>
      <c r="K1292" s="157">
        <v>954.3</v>
      </c>
      <c r="L1292" s="157"/>
      <c r="M1292" s="157"/>
      <c r="N1292" s="157"/>
      <c r="O1292" s="15" t="s">
        <v>3871</v>
      </c>
      <c r="P1292" s="15" t="s">
        <v>61</v>
      </c>
      <c r="Q1292" s="15" t="s">
        <v>62</v>
      </c>
      <c r="R1292" s="15" t="s">
        <v>298</v>
      </c>
      <c r="S1292" s="15" t="s">
        <v>3872</v>
      </c>
      <c r="T1292" s="104">
        <v>954.3</v>
      </c>
      <c r="U1292" s="15" t="s">
        <v>65</v>
      </c>
      <c r="V1292" s="15" t="s">
        <v>66</v>
      </c>
      <c r="W1292" s="104" t="s">
        <v>3872</v>
      </c>
      <c r="X1292" s="50"/>
    </row>
    <row r="1293" ht="54" spans="1:24">
      <c r="A1293" s="97">
        <v>1281</v>
      </c>
      <c r="B1293" s="156" t="s">
        <v>3875</v>
      </c>
      <c r="C1293" s="156" t="s">
        <v>3876</v>
      </c>
      <c r="D1293" s="21" t="s">
        <v>3877</v>
      </c>
      <c r="E1293" s="104" t="s">
        <v>57</v>
      </c>
      <c r="F1293" s="15" t="s">
        <v>114</v>
      </c>
      <c r="G1293" s="15" t="s">
        <v>3870</v>
      </c>
      <c r="H1293" s="153">
        <v>2018</v>
      </c>
      <c r="I1293" s="153">
        <v>1030.4242</v>
      </c>
      <c r="J1293" s="35"/>
      <c r="K1293" s="153">
        <v>1030.4242</v>
      </c>
      <c r="L1293" s="153"/>
      <c r="M1293" s="153"/>
      <c r="N1293" s="153"/>
      <c r="O1293" s="15" t="s">
        <v>3871</v>
      </c>
      <c r="P1293" s="15" t="s">
        <v>61</v>
      </c>
      <c r="Q1293" s="15" t="s">
        <v>62</v>
      </c>
      <c r="R1293" s="15" t="s">
        <v>298</v>
      </c>
      <c r="S1293" s="15" t="s">
        <v>3872</v>
      </c>
      <c r="T1293" s="151">
        <v>1030.4242</v>
      </c>
      <c r="U1293" s="15" t="s">
        <v>65</v>
      </c>
      <c r="V1293" s="15" t="s">
        <v>66</v>
      </c>
      <c r="W1293" s="104" t="s">
        <v>3872</v>
      </c>
      <c r="X1293" s="50"/>
    </row>
    <row r="1294" ht="40.5" spans="1:24">
      <c r="A1294" s="97">
        <v>1282</v>
      </c>
      <c r="B1294" s="52" t="s">
        <v>3878</v>
      </c>
      <c r="C1294" s="52" t="s">
        <v>3878</v>
      </c>
      <c r="D1294" s="52" t="s">
        <v>3879</v>
      </c>
      <c r="E1294" s="22" t="s">
        <v>57</v>
      </c>
      <c r="F1294" s="62" t="s">
        <v>58</v>
      </c>
      <c r="G1294" s="52" t="s">
        <v>2265</v>
      </c>
      <c r="H1294" s="68">
        <v>2016</v>
      </c>
      <c r="I1294" s="68">
        <v>16</v>
      </c>
      <c r="J1294" s="35"/>
      <c r="K1294" s="68">
        <v>16</v>
      </c>
      <c r="L1294" s="22"/>
      <c r="M1294" s="22"/>
      <c r="N1294" s="22"/>
      <c r="O1294" s="22" t="s">
        <v>3880</v>
      </c>
      <c r="P1294" s="21" t="s">
        <v>61</v>
      </c>
      <c r="Q1294" s="21" t="s">
        <v>62</v>
      </c>
      <c r="R1294" s="21" t="s">
        <v>63</v>
      </c>
      <c r="S1294" s="21" t="s">
        <v>3879</v>
      </c>
      <c r="T1294" s="22">
        <v>16</v>
      </c>
      <c r="U1294" s="21" t="s">
        <v>65</v>
      </c>
      <c r="V1294" s="21" t="s">
        <v>66</v>
      </c>
      <c r="W1294" s="21" t="s">
        <v>3879</v>
      </c>
      <c r="X1294" s="50"/>
    </row>
    <row r="1295" ht="27" spans="1:24">
      <c r="A1295" s="97">
        <v>1283</v>
      </c>
      <c r="B1295" s="52" t="s">
        <v>3881</v>
      </c>
      <c r="C1295" s="52" t="s">
        <v>3882</v>
      </c>
      <c r="D1295" s="52" t="s">
        <v>3883</v>
      </c>
      <c r="E1295" s="22" t="s">
        <v>57</v>
      </c>
      <c r="F1295" s="62" t="s">
        <v>58</v>
      </c>
      <c r="G1295" s="52" t="s">
        <v>2265</v>
      </c>
      <c r="H1295" s="68">
        <v>2016</v>
      </c>
      <c r="I1295" s="68">
        <v>15</v>
      </c>
      <c r="J1295" s="35"/>
      <c r="K1295" s="68">
        <v>15</v>
      </c>
      <c r="L1295" s="22"/>
      <c r="M1295" s="22"/>
      <c r="N1295" s="22"/>
      <c r="O1295" s="22" t="s">
        <v>3884</v>
      </c>
      <c r="P1295" s="21" t="s">
        <v>61</v>
      </c>
      <c r="Q1295" s="21" t="s">
        <v>62</v>
      </c>
      <c r="R1295" s="21" t="s">
        <v>63</v>
      </c>
      <c r="S1295" s="21" t="s">
        <v>3883</v>
      </c>
      <c r="T1295" s="22">
        <v>15</v>
      </c>
      <c r="U1295" s="21" t="s">
        <v>65</v>
      </c>
      <c r="V1295" s="21" t="s">
        <v>66</v>
      </c>
      <c r="W1295" s="21" t="s">
        <v>3883</v>
      </c>
      <c r="X1295" s="50"/>
    </row>
    <row r="1296" ht="27" spans="1:24">
      <c r="A1296" s="97">
        <v>1284</v>
      </c>
      <c r="B1296" s="52" t="s">
        <v>3885</v>
      </c>
      <c r="C1296" s="52" t="s">
        <v>3886</v>
      </c>
      <c r="D1296" s="52" t="s">
        <v>3879</v>
      </c>
      <c r="E1296" s="52" t="s">
        <v>57</v>
      </c>
      <c r="F1296" s="62" t="s">
        <v>58</v>
      </c>
      <c r="G1296" s="52" t="s">
        <v>2265</v>
      </c>
      <c r="H1296" s="68">
        <v>2016</v>
      </c>
      <c r="I1296" s="68">
        <v>15</v>
      </c>
      <c r="J1296" s="35"/>
      <c r="K1296" s="68">
        <v>15</v>
      </c>
      <c r="L1296" s="22"/>
      <c r="M1296" s="22"/>
      <c r="N1296" s="22"/>
      <c r="O1296" s="22" t="s">
        <v>3880</v>
      </c>
      <c r="P1296" s="21" t="s">
        <v>61</v>
      </c>
      <c r="Q1296" s="21" t="s">
        <v>62</v>
      </c>
      <c r="R1296" s="21" t="s">
        <v>63</v>
      </c>
      <c r="S1296" s="21" t="s">
        <v>3879</v>
      </c>
      <c r="T1296" s="22">
        <v>15</v>
      </c>
      <c r="U1296" s="21" t="s">
        <v>65</v>
      </c>
      <c r="V1296" s="21" t="s">
        <v>66</v>
      </c>
      <c r="W1296" s="21" t="s">
        <v>3879</v>
      </c>
      <c r="X1296" s="50"/>
    </row>
    <row r="1297" ht="27" spans="1:24">
      <c r="A1297" s="97">
        <v>1285</v>
      </c>
      <c r="B1297" s="52" t="s">
        <v>3887</v>
      </c>
      <c r="C1297" s="52" t="s">
        <v>3888</v>
      </c>
      <c r="D1297" s="52" t="s">
        <v>1797</v>
      </c>
      <c r="E1297" s="52" t="s">
        <v>57</v>
      </c>
      <c r="F1297" s="62" t="s">
        <v>58</v>
      </c>
      <c r="G1297" s="52" t="s">
        <v>2265</v>
      </c>
      <c r="H1297" s="68">
        <v>2016</v>
      </c>
      <c r="I1297" s="68">
        <v>5</v>
      </c>
      <c r="J1297" s="35"/>
      <c r="K1297" s="68">
        <v>5</v>
      </c>
      <c r="L1297" s="22"/>
      <c r="M1297" s="22"/>
      <c r="N1297" s="22"/>
      <c r="O1297" s="22" t="s">
        <v>3889</v>
      </c>
      <c r="P1297" s="21" t="s">
        <v>61</v>
      </c>
      <c r="Q1297" s="21" t="s">
        <v>62</v>
      </c>
      <c r="R1297" s="21" t="s">
        <v>63</v>
      </c>
      <c r="S1297" s="21" t="s">
        <v>1797</v>
      </c>
      <c r="T1297" s="22">
        <v>5</v>
      </c>
      <c r="U1297" s="21" t="s">
        <v>65</v>
      </c>
      <c r="V1297" s="21" t="s">
        <v>66</v>
      </c>
      <c r="W1297" s="21" t="s">
        <v>1797</v>
      </c>
      <c r="X1297" s="50"/>
    </row>
    <row r="1298" ht="27" spans="1:24">
      <c r="A1298" s="97">
        <v>1286</v>
      </c>
      <c r="B1298" s="52" t="s">
        <v>3890</v>
      </c>
      <c r="C1298" s="52" t="s">
        <v>3891</v>
      </c>
      <c r="D1298" s="52" t="s">
        <v>3879</v>
      </c>
      <c r="E1298" s="52" t="s">
        <v>57</v>
      </c>
      <c r="F1298" s="62" t="s">
        <v>58</v>
      </c>
      <c r="G1298" s="52" t="s">
        <v>2265</v>
      </c>
      <c r="H1298" s="68">
        <v>2016</v>
      </c>
      <c r="I1298" s="68">
        <v>14</v>
      </c>
      <c r="J1298" s="35"/>
      <c r="K1298" s="68">
        <v>14</v>
      </c>
      <c r="L1298" s="22"/>
      <c r="M1298" s="22"/>
      <c r="N1298" s="22"/>
      <c r="O1298" s="22" t="s">
        <v>3892</v>
      </c>
      <c r="P1298" s="21" t="s">
        <v>61</v>
      </c>
      <c r="Q1298" s="21" t="s">
        <v>62</v>
      </c>
      <c r="R1298" s="21" t="s">
        <v>63</v>
      </c>
      <c r="S1298" s="21" t="s">
        <v>3879</v>
      </c>
      <c r="T1298" s="22">
        <v>14</v>
      </c>
      <c r="U1298" s="21" t="s">
        <v>65</v>
      </c>
      <c r="V1298" s="21" t="s">
        <v>66</v>
      </c>
      <c r="W1298" s="21" t="s">
        <v>3879</v>
      </c>
      <c r="X1298" s="50"/>
    </row>
    <row r="1299" ht="27" spans="1:24">
      <c r="A1299" s="97">
        <v>1287</v>
      </c>
      <c r="B1299" s="22" t="s">
        <v>3893</v>
      </c>
      <c r="C1299" s="22" t="s">
        <v>3894</v>
      </c>
      <c r="D1299" s="22" t="s">
        <v>1797</v>
      </c>
      <c r="E1299" s="22" t="s">
        <v>57</v>
      </c>
      <c r="F1299" s="62" t="s">
        <v>58</v>
      </c>
      <c r="G1299" s="52" t="s">
        <v>2265</v>
      </c>
      <c r="H1299" s="68">
        <v>2016</v>
      </c>
      <c r="I1299" s="22">
        <v>18</v>
      </c>
      <c r="J1299" s="35"/>
      <c r="K1299" s="22">
        <v>18</v>
      </c>
      <c r="L1299" s="22"/>
      <c r="M1299" s="22"/>
      <c r="N1299" s="22"/>
      <c r="O1299" s="22" t="s">
        <v>3895</v>
      </c>
      <c r="P1299" s="21" t="s">
        <v>61</v>
      </c>
      <c r="Q1299" s="21" t="s">
        <v>62</v>
      </c>
      <c r="R1299" s="21" t="s">
        <v>63</v>
      </c>
      <c r="S1299" s="21" t="s">
        <v>1797</v>
      </c>
      <c r="T1299" s="22">
        <v>18</v>
      </c>
      <c r="U1299" s="21" t="s">
        <v>65</v>
      </c>
      <c r="V1299" s="21" t="s">
        <v>66</v>
      </c>
      <c r="W1299" s="21" t="s">
        <v>1797</v>
      </c>
      <c r="X1299" s="50"/>
    </row>
    <row r="1300" ht="40.5" spans="1:24">
      <c r="A1300" s="97">
        <v>1288</v>
      </c>
      <c r="B1300" s="57" t="s">
        <v>3896</v>
      </c>
      <c r="C1300" s="57" t="s">
        <v>3897</v>
      </c>
      <c r="D1300" s="21" t="s">
        <v>3898</v>
      </c>
      <c r="E1300" s="22" t="s">
        <v>57</v>
      </c>
      <c r="F1300" s="64" t="s">
        <v>94</v>
      </c>
      <c r="G1300" s="52" t="s">
        <v>2265</v>
      </c>
      <c r="H1300" s="68">
        <v>2016</v>
      </c>
      <c r="I1300" s="64">
        <v>40</v>
      </c>
      <c r="J1300" s="35"/>
      <c r="K1300" s="64">
        <v>40</v>
      </c>
      <c r="L1300" s="22"/>
      <c r="M1300" s="22"/>
      <c r="N1300" s="22"/>
      <c r="O1300" s="22" t="s">
        <v>3899</v>
      </c>
      <c r="P1300" s="21" t="s">
        <v>61</v>
      </c>
      <c r="Q1300" s="21" t="s">
        <v>62</v>
      </c>
      <c r="R1300" s="21" t="s">
        <v>63</v>
      </c>
      <c r="S1300" s="21" t="s">
        <v>3898</v>
      </c>
      <c r="T1300" s="22">
        <v>40</v>
      </c>
      <c r="U1300" s="21" t="s">
        <v>65</v>
      </c>
      <c r="V1300" s="21" t="s">
        <v>66</v>
      </c>
      <c r="W1300" s="21" t="s">
        <v>3898</v>
      </c>
      <c r="X1300" s="50"/>
    </row>
    <row r="1301" ht="27" spans="1:24">
      <c r="A1301" s="97">
        <v>1289</v>
      </c>
      <c r="B1301" s="124" t="s">
        <v>3900</v>
      </c>
      <c r="C1301" s="123" t="s">
        <v>3901</v>
      </c>
      <c r="D1301" s="21" t="s">
        <v>3902</v>
      </c>
      <c r="E1301" s="22" t="s">
        <v>57</v>
      </c>
      <c r="F1301" s="64" t="s">
        <v>94</v>
      </c>
      <c r="G1301" s="52" t="s">
        <v>2265</v>
      </c>
      <c r="H1301" s="68">
        <v>2016</v>
      </c>
      <c r="I1301" s="64">
        <v>15</v>
      </c>
      <c r="J1301" s="35"/>
      <c r="K1301" s="64">
        <v>15</v>
      </c>
      <c r="L1301" s="22"/>
      <c r="M1301" s="22"/>
      <c r="N1301" s="22"/>
      <c r="O1301" s="22" t="s">
        <v>3903</v>
      </c>
      <c r="P1301" s="21" t="s">
        <v>61</v>
      </c>
      <c r="Q1301" s="21" t="s">
        <v>62</v>
      </c>
      <c r="R1301" s="21" t="s">
        <v>63</v>
      </c>
      <c r="S1301" s="21" t="s">
        <v>3902</v>
      </c>
      <c r="T1301" s="22">
        <v>15</v>
      </c>
      <c r="U1301" s="21" t="s">
        <v>65</v>
      </c>
      <c r="V1301" s="21" t="s">
        <v>66</v>
      </c>
      <c r="W1301" s="21" t="s">
        <v>3902</v>
      </c>
      <c r="X1301" s="50"/>
    </row>
    <row r="1302" ht="27" spans="1:24">
      <c r="A1302" s="97">
        <v>1290</v>
      </c>
      <c r="B1302" s="55" t="s">
        <v>3904</v>
      </c>
      <c r="C1302" s="56" t="s">
        <v>3905</v>
      </c>
      <c r="D1302" s="52" t="s">
        <v>3879</v>
      </c>
      <c r="E1302" s="55" t="s">
        <v>57</v>
      </c>
      <c r="F1302" s="55" t="s">
        <v>114</v>
      </c>
      <c r="G1302" s="52" t="s">
        <v>2265</v>
      </c>
      <c r="H1302" s="68">
        <v>2017</v>
      </c>
      <c r="I1302" s="55">
        <v>130.95</v>
      </c>
      <c r="J1302" s="35"/>
      <c r="K1302" s="22"/>
      <c r="L1302" s="55">
        <v>130.95</v>
      </c>
      <c r="M1302" s="22"/>
      <c r="N1302" s="22"/>
      <c r="O1302" s="22" t="s">
        <v>3906</v>
      </c>
      <c r="P1302" s="21" t="s">
        <v>61</v>
      </c>
      <c r="Q1302" s="21" t="s">
        <v>62</v>
      </c>
      <c r="R1302" s="21" t="s">
        <v>63</v>
      </c>
      <c r="S1302" s="21" t="s">
        <v>3879</v>
      </c>
      <c r="T1302" s="22">
        <v>130.95</v>
      </c>
      <c r="U1302" s="21" t="s">
        <v>65</v>
      </c>
      <c r="V1302" s="21" t="s">
        <v>66</v>
      </c>
      <c r="W1302" s="21" t="s">
        <v>3879</v>
      </c>
      <c r="X1302" s="50"/>
    </row>
    <row r="1303" ht="27" spans="1:24">
      <c r="A1303" s="97">
        <v>1291</v>
      </c>
      <c r="B1303" s="55" t="s">
        <v>3907</v>
      </c>
      <c r="C1303" s="56" t="s">
        <v>3908</v>
      </c>
      <c r="D1303" s="52" t="s">
        <v>3879</v>
      </c>
      <c r="E1303" s="55" t="s">
        <v>57</v>
      </c>
      <c r="F1303" s="55" t="s">
        <v>114</v>
      </c>
      <c r="G1303" s="52" t="s">
        <v>2265</v>
      </c>
      <c r="H1303" s="68">
        <v>2017</v>
      </c>
      <c r="I1303" s="55">
        <v>95.85</v>
      </c>
      <c r="J1303" s="35"/>
      <c r="K1303" s="22"/>
      <c r="L1303" s="55">
        <v>95.85</v>
      </c>
      <c r="M1303" s="22"/>
      <c r="N1303" s="22"/>
      <c r="O1303" s="22" t="s">
        <v>3906</v>
      </c>
      <c r="P1303" s="21" t="s">
        <v>61</v>
      </c>
      <c r="Q1303" s="21" t="s">
        <v>62</v>
      </c>
      <c r="R1303" s="21" t="s">
        <v>63</v>
      </c>
      <c r="S1303" s="21" t="s">
        <v>3879</v>
      </c>
      <c r="T1303" s="22">
        <v>95.85</v>
      </c>
      <c r="U1303" s="21" t="s">
        <v>65</v>
      </c>
      <c r="V1303" s="21" t="s">
        <v>66</v>
      </c>
      <c r="W1303" s="21" t="s">
        <v>3879</v>
      </c>
      <c r="X1303" s="50"/>
    </row>
    <row r="1304" ht="27" spans="1:24">
      <c r="A1304" s="97">
        <v>1292</v>
      </c>
      <c r="B1304" s="55" t="s">
        <v>3909</v>
      </c>
      <c r="C1304" s="56" t="s">
        <v>3910</v>
      </c>
      <c r="D1304" s="52" t="s">
        <v>3879</v>
      </c>
      <c r="E1304" s="55" t="s">
        <v>57</v>
      </c>
      <c r="F1304" s="55" t="s">
        <v>114</v>
      </c>
      <c r="G1304" s="52" t="s">
        <v>2265</v>
      </c>
      <c r="H1304" s="68">
        <v>2017</v>
      </c>
      <c r="I1304" s="55">
        <v>84.555</v>
      </c>
      <c r="J1304" s="35"/>
      <c r="K1304" s="22"/>
      <c r="L1304" s="55">
        <v>84.555</v>
      </c>
      <c r="M1304" s="22"/>
      <c r="N1304" s="22"/>
      <c r="O1304" s="22" t="s">
        <v>3906</v>
      </c>
      <c r="P1304" s="21" t="s">
        <v>61</v>
      </c>
      <c r="Q1304" s="21" t="s">
        <v>62</v>
      </c>
      <c r="R1304" s="21" t="s">
        <v>63</v>
      </c>
      <c r="S1304" s="21" t="s">
        <v>3879</v>
      </c>
      <c r="T1304" s="22">
        <v>84.555</v>
      </c>
      <c r="U1304" s="21" t="s">
        <v>65</v>
      </c>
      <c r="V1304" s="21" t="s">
        <v>66</v>
      </c>
      <c r="W1304" s="21" t="s">
        <v>3879</v>
      </c>
      <c r="X1304" s="50"/>
    </row>
    <row r="1305" ht="27" spans="1:24">
      <c r="A1305" s="97">
        <v>1293</v>
      </c>
      <c r="B1305" s="55" t="s">
        <v>3911</v>
      </c>
      <c r="C1305" s="56" t="s">
        <v>464</v>
      </c>
      <c r="D1305" s="52" t="s">
        <v>3879</v>
      </c>
      <c r="E1305" s="55" t="s">
        <v>57</v>
      </c>
      <c r="F1305" s="55" t="s">
        <v>114</v>
      </c>
      <c r="G1305" s="52" t="s">
        <v>2265</v>
      </c>
      <c r="H1305" s="68">
        <v>2017</v>
      </c>
      <c r="I1305" s="55">
        <v>112.5</v>
      </c>
      <c r="J1305" s="35"/>
      <c r="K1305" s="22"/>
      <c r="L1305" s="55">
        <v>112.5</v>
      </c>
      <c r="M1305" s="22"/>
      <c r="N1305" s="22"/>
      <c r="O1305" s="22" t="s">
        <v>3906</v>
      </c>
      <c r="P1305" s="21" t="s">
        <v>61</v>
      </c>
      <c r="Q1305" s="21" t="s">
        <v>62</v>
      </c>
      <c r="R1305" s="21" t="s">
        <v>63</v>
      </c>
      <c r="S1305" s="21" t="s">
        <v>3879</v>
      </c>
      <c r="T1305" s="22">
        <v>112.5</v>
      </c>
      <c r="U1305" s="21" t="s">
        <v>65</v>
      </c>
      <c r="V1305" s="21" t="s">
        <v>66</v>
      </c>
      <c r="W1305" s="21" t="s">
        <v>3879</v>
      </c>
      <c r="X1305" s="50"/>
    </row>
    <row r="1306" ht="27" spans="1:24">
      <c r="A1306" s="97">
        <v>1294</v>
      </c>
      <c r="B1306" s="63" t="s">
        <v>3912</v>
      </c>
      <c r="C1306" s="63" t="s">
        <v>3913</v>
      </c>
      <c r="D1306" s="63" t="s">
        <v>3879</v>
      </c>
      <c r="E1306" s="63" t="s">
        <v>57</v>
      </c>
      <c r="F1306" s="63" t="s">
        <v>3914</v>
      </c>
      <c r="G1306" s="52" t="s">
        <v>2265</v>
      </c>
      <c r="H1306" s="68">
        <v>2018</v>
      </c>
      <c r="I1306" s="63">
        <v>100</v>
      </c>
      <c r="J1306" s="35"/>
      <c r="K1306" s="63">
        <v>100</v>
      </c>
      <c r="L1306" s="63"/>
      <c r="M1306" s="22"/>
      <c r="N1306" s="22"/>
      <c r="O1306" s="22" t="s">
        <v>3915</v>
      </c>
      <c r="P1306" s="21" t="s">
        <v>61</v>
      </c>
      <c r="Q1306" s="21" t="s">
        <v>62</v>
      </c>
      <c r="R1306" s="21" t="s">
        <v>63</v>
      </c>
      <c r="S1306" s="21" t="s">
        <v>3879</v>
      </c>
      <c r="T1306" s="22">
        <v>100</v>
      </c>
      <c r="U1306" s="21" t="s">
        <v>65</v>
      </c>
      <c r="V1306" s="21" t="s">
        <v>66</v>
      </c>
      <c r="W1306" s="21" t="s">
        <v>3879</v>
      </c>
      <c r="X1306" s="50"/>
    </row>
    <row r="1307" ht="27" spans="1:24">
      <c r="A1307" s="97">
        <v>1295</v>
      </c>
      <c r="B1307" s="21" t="s">
        <v>3916</v>
      </c>
      <c r="C1307" s="21" t="s">
        <v>3917</v>
      </c>
      <c r="D1307" s="21" t="s">
        <v>3898</v>
      </c>
      <c r="E1307" s="63" t="s">
        <v>57</v>
      </c>
      <c r="F1307" s="63" t="s">
        <v>114</v>
      </c>
      <c r="G1307" s="52" t="s">
        <v>2265</v>
      </c>
      <c r="H1307" s="68">
        <v>2018</v>
      </c>
      <c r="I1307" s="22">
        <v>84</v>
      </c>
      <c r="J1307" s="35"/>
      <c r="K1307" s="36"/>
      <c r="L1307" s="22">
        <v>84</v>
      </c>
      <c r="M1307" s="22"/>
      <c r="N1307" s="22"/>
      <c r="O1307" s="22" t="s">
        <v>3918</v>
      </c>
      <c r="P1307" s="21" t="s">
        <v>61</v>
      </c>
      <c r="Q1307" s="21" t="s">
        <v>62</v>
      </c>
      <c r="R1307" s="21" t="s">
        <v>63</v>
      </c>
      <c r="S1307" s="21" t="s">
        <v>3898</v>
      </c>
      <c r="T1307" s="22">
        <v>84</v>
      </c>
      <c r="U1307" s="21" t="s">
        <v>65</v>
      </c>
      <c r="V1307" s="21" t="s">
        <v>66</v>
      </c>
      <c r="W1307" s="21" t="s">
        <v>3898</v>
      </c>
      <c r="X1307" s="50"/>
    </row>
    <row r="1308" ht="27" spans="1:24">
      <c r="A1308" s="97">
        <v>1296</v>
      </c>
      <c r="B1308" s="21" t="s">
        <v>3919</v>
      </c>
      <c r="C1308" s="21" t="s">
        <v>383</v>
      </c>
      <c r="D1308" s="21" t="s">
        <v>3898</v>
      </c>
      <c r="E1308" s="63" t="s">
        <v>57</v>
      </c>
      <c r="F1308" s="63" t="s">
        <v>114</v>
      </c>
      <c r="G1308" s="52" t="s">
        <v>2265</v>
      </c>
      <c r="H1308" s="68">
        <v>2018</v>
      </c>
      <c r="I1308" s="22">
        <v>70</v>
      </c>
      <c r="J1308" s="35"/>
      <c r="K1308" s="36"/>
      <c r="L1308" s="22">
        <v>70</v>
      </c>
      <c r="M1308" s="22"/>
      <c r="N1308" s="22"/>
      <c r="O1308" s="22" t="s">
        <v>3918</v>
      </c>
      <c r="P1308" s="21" t="s">
        <v>61</v>
      </c>
      <c r="Q1308" s="21" t="s">
        <v>62</v>
      </c>
      <c r="R1308" s="21" t="s">
        <v>63</v>
      </c>
      <c r="S1308" s="21" t="s">
        <v>3898</v>
      </c>
      <c r="T1308" s="22">
        <v>70</v>
      </c>
      <c r="U1308" s="21" t="s">
        <v>65</v>
      </c>
      <c r="V1308" s="21" t="s">
        <v>66</v>
      </c>
      <c r="W1308" s="21" t="s">
        <v>3898</v>
      </c>
      <c r="X1308" s="50"/>
    </row>
    <row r="1309" ht="27" spans="1:24">
      <c r="A1309" s="97">
        <v>1297</v>
      </c>
      <c r="B1309" s="21" t="s">
        <v>3920</v>
      </c>
      <c r="C1309" s="21" t="s">
        <v>3921</v>
      </c>
      <c r="D1309" s="21" t="s">
        <v>3879</v>
      </c>
      <c r="E1309" s="63" t="s">
        <v>57</v>
      </c>
      <c r="F1309" s="63" t="s">
        <v>114</v>
      </c>
      <c r="G1309" s="52" t="s">
        <v>2265</v>
      </c>
      <c r="H1309" s="68">
        <v>2018</v>
      </c>
      <c r="I1309" s="22">
        <v>134.28</v>
      </c>
      <c r="J1309" s="35"/>
      <c r="K1309" s="36"/>
      <c r="L1309" s="22">
        <v>134.28</v>
      </c>
      <c r="M1309" s="22"/>
      <c r="N1309" s="22"/>
      <c r="O1309" s="22" t="s">
        <v>3922</v>
      </c>
      <c r="P1309" s="21" t="s">
        <v>61</v>
      </c>
      <c r="Q1309" s="21" t="s">
        <v>62</v>
      </c>
      <c r="R1309" s="21" t="s">
        <v>63</v>
      </c>
      <c r="S1309" s="21" t="s">
        <v>3879</v>
      </c>
      <c r="T1309" s="22">
        <v>134.28</v>
      </c>
      <c r="U1309" s="21" t="s">
        <v>65</v>
      </c>
      <c r="V1309" s="21" t="s">
        <v>66</v>
      </c>
      <c r="W1309" s="21" t="s">
        <v>3879</v>
      </c>
      <c r="X1309" s="50"/>
    </row>
    <row r="1310" ht="27" spans="1:24">
      <c r="A1310" s="97">
        <v>1298</v>
      </c>
      <c r="B1310" s="21" t="s">
        <v>3923</v>
      </c>
      <c r="C1310" s="21" t="s">
        <v>3924</v>
      </c>
      <c r="D1310" s="21" t="s">
        <v>1797</v>
      </c>
      <c r="E1310" s="63" t="s">
        <v>57</v>
      </c>
      <c r="F1310" s="63" t="s">
        <v>114</v>
      </c>
      <c r="G1310" s="52" t="s">
        <v>2265</v>
      </c>
      <c r="H1310" s="68">
        <v>2018</v>
      </c>
      <c r="I1310" s="22">
        <v>110.25</v>
      </c>
      <c r="J1310" s="35"/>
      <c r="K1310" s="36"/>
      <c r="L1310" s="22">
        <v>110.25</v>
      </c>
      <c r="M1310" s="22"/>
      <c r="N1310" s="22"/>
      <c r="O1310" s="22" t="s">
        <v>3925</v>
      </c>
      <c r="P1310" s="21" t="s">
        <v>61</v>
      </c>
      <c r="Q1310" s="21" t="s">
        <v>62</v>
      </c>
      <c r="R1310" s="21" t="s">
        <v>63</v>
      </c>
      <c r="S1310" s="21" t="s">
        <v>1797</v>
      </c>
      <c r="T1310" s="22">
        <v>110.25</v>
      </c>
      <c r="U1310" s="21" t="s">
        <v>65</v>
      </c>
      <c r="V1310" s="21" t="s">
        <v>66</v>
      </c>
      <c r="W1310" s="21" t="s">
        <v>1797</v>
      </c>
      <c r="X1310" s="50"/>
    </row>
    <row r="1311" ht="27" spans="1:24">
      <c r="A1311" s="97">
        <v>1299</v>
      </c>
      <c r="B1311" s="21" t="s">
        <v>3926</v>
      </c>
      <c r="C1311" s="21" t="s">
        <v>383</v>
      </c>
      <c r="D1311" s="21" t="s">
        <v>3927</v>
      </c>
      <c r="E1311" s="63" t="s">
        <v>57</v>
      </c>
      <c r="F1311" s="63" t="s">
        <v>114</v>
      </c>
      <c r="G1311" s="52" t="s">
        <v>2265</v>
      </c>
      <c r="H1311" s="68">
        <v>2018</v>
      </c>
      <c r="I1311" s="22">
        <v>90</v>
      </c>
      <c r="J1311" s="35"/>
      <c r="K1311" s="36"/>
      <c r="L1311" s="22">
        <v>90</v>
      </c>
      <c r="M1311" s="22"/>
      <c r="N1311" s="22"/>
      <c r="O1311" s="22" t="s">
        <v>3928</v>
      </c>
      <c r="P1311" s="21" t="s">
        <v>61</v>
      </c>
      <c r="Q1311" s="21" t="s">
        <v>62</v>
      </c>
      <c r="R1311" s="21" t="s">
        <v>63</v>
      </c>
      <c r="S1311" s="21" t="s">
        <v>3927</v>
      </c>
      <c r="T1311" s="22">
        <v>90</v>
      </c>
      <c r="U1311" s="21" t="s">
        <v>65</v>
      </c>
      <c r="V1311" s="21" t="s">
        <v>66</v>
      </c>
      <c r="W1311" s="21" t="s">
        <v>3927</v>
      </c>
      <c r="X1311" s="50"/>
    </row>
    <row r="1312" ht="27" spans="1:24">
      <c r="A1312" s="97">
        <v>1300</v>
      </c>
      <c r="B1312" s="21" t="s">
        <v>3929</v>
      </c>
      <c r="C1312" s="21" t="s">
        <v>3930</v>
      </c>
      <c r="D1312" s="21" t="s">
        <v>3902</v>
      </c>
      <c r="E1312" s="63" t="s">
        <v>57</v>
      </c>
      <c r="F1312" s="63" t="s">
        <v>114</v>
      </c>
      <c r="G1312" s="52" t="s">
        <v>2265</v>
      </c>
      <c r="H1312" s="68">
        <v>2018</v>
      </c>
      <c r="I1312" s="22">
        <v>155.1467</v>
      </c>
      <c r="J1312" s="35"/>
      <c r="K1312" s="36"/>
      <c r="L1312" s="22">
        <v>155.1467</v>
      </c>
      <c r="M1312" s="22"/>
      <c r="N1312" s="22"/>
      <c r="O1312" s="22" t="s">
        <v>3931</v>
      </c>
      <c r="P1312" s="21" t="s">
        <v>61</v>
      </c>
      <c r="Q1312" s="21" t="s">
        <v>62</v>
      </c>
      <c r="R1312" s="21" t="s">
        <v>63</v>
      </c>
      <c r="S1312" s="21" t="s">
        <v>3902</v>
      </c>
      <c r="T1312" s="22">
        <v>155.1467</v>
      </c>
      <c r="U1312" s="21" t="s">
        <v>65</v>
      </c>
      <c r="V1312" s="21" t="s">
        <v>66</v>
      </c>
      <c r="W1312" s="21" t="s">
        <v>3902</v>
      </c>
      <c r="X1312" s="50"/>
    </row>
    <row r="1313" ht="27" spans="1:24">
      <c r="A1313" s="97">
        <v>1301</v>
      </c>
      <c r="B1313" s="21" t="s">
        <v>3932</v>
      </c>
      <c r="C1313" s="21" t="s">
        <v>3933</v>
      </c>
      <c r="D1313" s="21" t="s">
        <v>3879</v>
      </c>
      <c r="E1313" s="63" t="s">
        <v>57</v>
      </c>
      <c r="F1313" s="63" t="s">
        <v>114</v>
      </c>
      <c r="G1313" s="52" t="s">
        <v>2265</v>
      </c>
      <c r="H1313" s="68">
        <v>2018</v>
      </c>
      <c r="I1313" s="22">
        <v>73.38</v>
      </c>
      <c r="J1313" s="35"/>
      <c r="K1313" s="36"/>
      <c r="L1313" s="22">
        <v>73.38</v>
      </c>
      <c r="M1313" s="22"/>
      <c r="N1313" s="22"/>
      <c r="O1313" s="22" t="s">
        <v>3922</v>
      </c>
      <c r="P1313" s="21" t="s">
        <v>61</v>
      </c>
      <c r="Q1313" s="21" t="s">
        <v>62</v>
      </c>
      <c r="R1313" s="21" t="s">
        <v>63</v>
      </c>
      <c r="S1313" s="21" t="s">
        <v>3879</v>
      </c>
      <c r="T1313" s="22">
        <v>73.38</v>
      </c>
      <c r="U1313" s="21" t="s">
        <v>65</v>
      </c>
      <c r="V1313" s="21" t="s">
        <v>66</v>
      </c>
      <c r="W1313" s="21" t="s">
        <v>3879</v>
      </c>
      <c r="X1313" s="50"/>
    </row>
    <row r="1314" ht="27" spans="1:24">
      <c r="A1314" s="97">
        <v>1302</v>
      </c>
      <c r="B1314" s="21" t="s">
        <v>3934</v>
      </c>
      <c r="C1314" s="21" t="s">
        <v>3935</v>
      </c>
      <c r="D1314" s="21" t="s">
        <v>3902</v>
      </c>
      <c r="E1314" s="63" t="s">
        <v>57</v>
      </c>
      <c r="F1314" s="63" t="s">
        <v>114</v>
      </c>
      <c r="G1314" s="52" t="s">
        <v>2265</v>
      </c>
      <c r="H1314" s="68">
        <v>2018</v>
      </c>
      <c r="I1314" s="22">
        <v>42.35</v>
      </c>
      <c r="J1314" s="35"/>
      <c r="K1314" s="36"/>
      <c r="L1314" s="22">
        <v>42.35</v>
      </c>
      <c r="M1314" s="22"/>
      <c r="N1314" s="22"/>
      <c r="O1314" s="22" t="s">
        <v>3931</v>
      </c>
      <c r="P1314" s="21" t="s">
        <v>61</v>
      </c>
      <c r="Q1314" s="21" t="s">
        <v>62</v>
      </c>
      <c r="R1314" s="21" t="s">
        <v>63</v>
      </c>
      <c r="S1314" s="21" t="s">
        <v>3902</v>
      </c>
      <c r="T1314" s="22">
        <v>42.35</v>
      </c>
      <c r="U1314" s="21" t="s">
        <v>65</v>
      </c>
      <c r="V1314" s="21" t="s">
        <v>66</v>
      </c>
      <c r="W1314" s="21" t="s">
        <v>3902</v>
      </c>
      <c r="X1314" s="50"/>
    </row>
    <row r="1315" ht="27" spans="1:24">
      <c r="A1315" s="97">
        <v>1303</v>
      </c>
      <c r="B1315" s="21" t="s">
        <v>3936</v>
      </c>
      <c r="C1315" s="21" t="s">
        <v>487</v>
      </c>
      <c r="D1315" s="21" t="s">
        <v>3902</v>
      </c>
      <c r="E1315" s="63" t="s">
        <v>57</v>
      </c>
      <c r="F1315" s="63" t="s">
        <v>114</v>
      </c>
      <c r="G1315" s="52" t="s">
        <v>2265</v>
      </c>
      <c r="H1315" s="68">
        <v>2018</v>
      </c>
      <c r="I1315" s="22">
        <v>84.4</v>
      </c>
      <c r="J1315" s="35"/>
      <c r="K1315" s="36"/>
      <c r="L1315" s="22">
        <v>84.4</v>
      </c>
      <c r="M1315" s="22"/>
      <c r="N1315" s="22"/>
      <c r="O1315" s="22" t="s">
        <v>3931</v>
      </c>
      <c r="P1315" s="21" t="s">
        <v>61</v>
      </c>
      <c r="Q1315" s="21" t="s">
        <v>62</v>
      </c>
      <c r="R1315" s="21" t="s">
        <v>63</v>
      </c>
      <c r="S1315" s="21" t="s">
        <v>3902</v>
      </c>
      <c r="T1315" s="22">
        <v>84.4</v>
      </c>
      <c r="U1315" s="21" t="s">
        <v>65</v>
      </c>
      <c r="V1315" s="21" t="s">
        <v>66</v>
      </c>
      <c r="W1315" s="21" t="s">
        <v>3902</v>
      </c>
      <c r="X1315" s="50"/>
    </row>
    <row r="1316" ht="27" spans="1:24">
      <c r="A1316" s="97">
        <v>1304</v>
      </c>
      <c r="B1316" s="21" t="s">
        <v>3937</v>
      </c>
      <c r="C1316" s="21" t="s">
        <v>3938</v>
      </c>
      <c r="D1316" s="21" t="s">
        <v>3883</v>
      </c>
      <c r="E1316" s="63" t="s">
        <v>57</v>
      </c>
      <c r="F1316" s="63" t="s">
        <v>114</v>
      </c>
      <c r="G1316" s="52" t="s">
        <v>2265</v>
      </c>
      <c r="H1316" s="68">
        <v>2018</v>
      </c>
      <c r="I1316" s="22">
        <v>165.9</v>
      </c>
      <c r="J1316" s="35"/>
      <c r="K1316" s="36"/>
      <c r="L1316" s="22">
        <v>165.9</v>
      </c>
      <c r="M1316" s="22"/>
      <c r="N1316" s="22"/>
      <c r="O1316" s="22" t="s">
        <v>3939</v>
      </c>
      <c r="P1316" s="21" t="s">
        <v>61</v>
      </c>
      <c r="Q1316" s="21" t="s">
        <v>62</v>
      </c>
      <c r="R1316" s="21" t="s">
        <v>63</v>
      </c>
      <c r="S1316" s="21" t="s">
        <v>3883</v>
      </c>
      <c r="T1316" s="22">
        <v>165.9</v>
      </c>
      <c r="U1316" s="21" t="s">
        <v>65</v>
      </c>
      <c r="V1316" s="21" t="s">
        <v>66</v>
      </c>
      <c r="W1316" s="21" t="s">
        <v>3883</v>
      </c>
      <c r="X1316" s="50"/>
    </row>
    <row r="1317" ht="27" spans="1:24">
      <c r="A1317" s="97">
        <v>1305</v>
      </c>
      <c r="B1317" s="21" t="s">
        <v>3940</v>
      </c>
      <c r="C1317" s="21" t="s">
        <v>376</v>
      </c>
      <c r="D1317" s="21" t="s">
        <v>3883</v>
      </c>
      <c r="E1317" s="63" t="s">
        <v>57</v>
      </c>
      <c r="F1317" s="63" t="s">
        <v>114</v>
      </c>
      <c r="G1317" s="52" t="s">
        <v>2265</v>
      </c>
      <c r="H1317" s="68">
        <v>2018</v>
      </c>
      <c r="I1317" s="22">
        <v>165.9</v>
      </c>
      <c r="J1317" s="35"/>
      <c r="K1317" s="36"/>
      <c r="L1317" s="22">
        <v>165.9</v>
      </c>
      <c r="M1317" s="22"/>
      <c r="N1317" s="22"/>
      <c r="O1317" s="22" t="s">
        <v>3939</v>
      </c>
      <c r="P1317" s="21" t="s">
        <v>61</v>
      </c>
      <c r="Q1317" s="21" t="s">
        <v>62</v>
      </c>
      <c r="R1317" s="21" t="s">
        <v>63</v>
      </c>
      <c r="S1317" s="21" t="s">
        <v>3883</v>
      </c>
      <c r="T1317" s="22">
        <v>165.9</v>
      </c>
      <c r="U1317" s="21" t="s">
        <v>65</v>
      </c>
      <c r="V1317" s="21" t="s">
        <v>66</v>
      </c>
      <c r="W1317" s="21" t="s">
        <v>3883</v>
      </c>
      <c r="X1317" s="50"/>
    </row>
    <row r="1318" ht="27" spans="1:24">
      <c r="A1318" s="97">
        <v>1306</v>
      </c>
      <c r="B1318" s="21" t="s">
        <v>3941</v>
      </c>
      <c r="C1318" s="21" t="s">
        <v>3942</v>
      </c>
      <c r="D1318" s="21" t="s">
        <v>3883</v>
      </c>
      <c r="E1318" s="63" t="s">
        <v>57</v>
      </c>
      <c r="F1318" s="63" t="s">
        <v>114</v>
      </c>
      <c r="G1318" s="52" t="s">
        <v>2265</v>
      </c>
      <c r="H1318" s="68">
        <v>2018</v>
      </c>
      <c r="I1318" s="22">
        <v>37</v>
      </c>
      <c r="J1318" s="35"/>
      <c r="K1318" s="36"/>
      <c r="L1318" s="22">
        <v>37</v>
      </c>
      <c r="M1318" s="22"/>
      <c r="N1318" s="22"/>
      <c r="O1318" s="22" t="s">
        <v>3939</v>
      </c>
      <c r="P1318" s="21" t="s">
        <v>61</v>
      </c>
      <c r="Q1318" s="21" t="s">
        <v>62</v>
      </c>
      <c r="R1318" s="21" t="s">
        <v>63</v>
      </c>
      <c r="S1318" s="21" t="s">
        <v>3883</v>
      </c>
      <c r="T1318" s="22">
        <v>37</v>
      </c>
      <c r="U1318" s="21" t="s">
        <v>65</v>
      </c>
      <c r="V1318" s="21" t="s">
        <v>66</v>
      </c>
      <c r="W1318" s="21" t="s">
        <v>3883</v>
      </c>
      <c r="X1318" s="50"/>
    </row>
    <row r="1319" ht="27" spans="1:24">
      <c r="A1319" s="97">
        <v>1307</v>
      </c>
      <c r="B1319" s="21" t="s">
        <v>3943</v>
      </c>
      <c r="C1319" s="21" t="s">
        <v>3944</v>
      </c>
      <c r="D1319" s="21" t="s">
        <v>3879</v>
      </c>
      <c r="E1319" s="63" t="s">
        <v>57</v>
      </c>
      <c r="F1319" s="63" t="s">
        <v>114</v>
      </c>
      <c r="G1319" s="52" t="s">
        <v>2265</v>
      </c>
      <c r="H1319" s="68">
        <v>2018</v>
      </c>
      <c r="I1319" s="22">
        <v>201.7</v>
      </c>
      <c r="J1319" s="35"/>
      <c r="K1319" s="36"/>
      <c r="L1319" s="22">
        <v>201.7</v>
      </c>
      <c r="M1319" s="22"/>
      <c r="N1319" s="22"/>
      <c r="O1319" s="22" t="s">
        <v>3922</v>
      </c>
      <c r="P1319" s="21" t="s">
        <v>61</v>
      </c>
      <c r="Q1319" s="21" t="s">
        <v>62</v>
      </c>
      <c r="R1319" s="21" t="s">
        <v>63</v>
      </c>
      <c r="S1319" s="21" t="s">
        <v>3879</v>
      </c>
      <c r="T1319" s="22">
        <v>201.7</v>
      </c>
      <c r="U1319" s="21" t="s">
        <v>65</v>
      </c>
      <c r="V1319" s="21" t="s">
        <v>66</v>
      </c>
      <c r="W1319" s="21" t="s">
        <v>3879</v>
      </c>
      <c r="X1319" s="50"/>
    </row>
    <row r="1320" ht="27" spans="1:24">
      <c r="A1320" s="97">
        <v>1308</v>
      </c>
      <c r="B1320" s="21" t="s">
        <v>3945</v>
      </c>
      <c r="C1320" s="21" t="s">
        <v>3946</v>
      </c>
      <c r="D1320" s="21" t="s">
        <v>3879</v>
      </c>
      <c r="E1320" s="63" t="s">
        <v>57</v>
      </c>
      <c r="F1320" s="63" t="s">
        <v>114</v>
      </c>
      <c r="G1320" s="52" t="s">
        <v>2265</v>
      </c>
      <c r="H1320" s="68">
        <v>2018</v>
      </c>
      <c r="I1320" s="22">
        <v>67.5</v>
      </c>
      <c r="J1320" s="35"/>
      <c r="K1320" s="36"/>
      <c r="L1320" s="22">
        <v>67.5</v>
      </c>
      <c r="M1320" s="22"/>
      <c r="N1320" s="22"/>
      <c r="O1320" s="22" t="s">
        <v>3922</v>
      </c>
      <c r="P1320" s="21" t="s">
        <v>61</v>
      </c>
      <c r="Q1320" s="21" t="s">
        <v>62</v>
      </c>
      <c r="R1320" s="21" t="s">
        <v>63</v>
      </c>
      <c r="S1320" s="21" t="s">
        <v>3879</v>
      </c>
      <c r="T1320" s="22">
        <v>67.5</v>
      </c>
      <c r="U1320" s="21" t="s">
        <v>65</v>
      </c>
      <c r="V1320" s="21" t="s">
        <v>66</v>
      </c>
      <c r="W1320" s="21" t="s">
        <v>3879</v>
      </c>
      <c r="X1320" s="50"/>
    </row>
    <row r="1321" ht="27" spans="1:24">
      <c r="A1321" s="97">
        <v>1309</v>
      </c>
      <c r="B1321" s="21" t="s">
        <v>3947</v>
      </c>
      <c r="C1321" s="21" t="s">
        <v>3948</v>
      </c>
      <c r="D1321" s="21" t="s">
        <v>3898</v>
      </c>
      <c r="E1321" s="63" t="s">
        <v>57</v>
      </c>
      <c r="F1321" s="63" t="s">
        <v>114</v>
      </c>
      <c r="G1321" s="52" t="s">
        <v>2265</v>
      </c>
      <c r="H1321" s="68">
        <v>2018</v>
      </c>
      <c r="I1321" s="22">
        <v>170.3</v>
      </c>
      <c r="J1321" s="35"/>
      <c r="K1321" s="36"/>
      <c r="L1321" s="22">
        <v>170.3</v>
      </c>
      <c r="M1321" s="22"/>
      <c r="N1321" s="22"/>
      <c r="O1321" s="22" t="s">
        <v>3918</v>
      </c>
      <c r="P1321" s="21" t="s">
        <v>61</v>
      </c>
      <c r="Q1321" s="21" t="s">
        <v>62</v>
      </c>
      <c r="R1321" s="21" t="s">
        <v>63</v>
      </c>
      <c r="S1321" s="21" t="s">
        <v>3898</v>
      </c>
      <c r="T1321" s="22">
        <v>170.3</v>
      </c>
      <c r="U1321" s="21" t="s">
        <v>65</v>
      </c>
      <c r="V1321" s="21" t="s">
        <v>66</v>
      </c>
      <c r="W1321" s="21" t="s">
        <v>3898</v>
      </c>
      <c r="X1321" s="50"/>
    </row>
    <row r="1322" ht="27" spans="1:24">
      <c r="A1322" s="97">
        <v>1310</v>
      </c>
      <c r="B1322" s="21" t="s">
        <v>3949</v>
      </c>
      <c r="C1322" s="21" t="s">
        <v>3950</v>
      </c>
      <c r="D1322" s="21" t="s">
        <v>3902</v>
      </c>
      <c r="E1322" s="63" t="s">
        <v>57</v>
      </c>
      <c r="F1322" s="63" t="s">
        <v>114</v>
      </c>
      <c r="G1322" s="52" t="s">
        <v>2265</v>
      </c>
      <c r="H1322" s="68">
        <v>2018</v>
      </c>
      <c r="I1322" s="22">
        <v>145.7</v>
      </c>
      <c r="J1322" s="35"/>
      <c r="K1322" s="36"/>
      <c r="L1322" s="22">
        <v>145.7</v>
      </c>
      <c r="M1322" s="22"/>
      <c r="N1322" s="22"/>
      <c r="O1322" s="22" t="s">
        <v>3931</v>
      </c>
      <c r="P1322" s="21" t="s">
        <v>61</v>
      </c>
      <c r="Q1322" s="21" t="s">
        <v>62</v>
      </c>
      <c r="R1322" s="21" t="s">
        <v>63</v>
      </c>
      <c r="S1322" s="21" t="s">
        <v>3902</v>
      </c>
      <c r="T1322" s="22">
        <v>145.7</v>
      </c>
      <c r="U1322" s="21" t="s">
        <v>65</v>
      </c>
      <c r="V1322" s="21" t="s">
        <v>66</v>
      </c>
      <c r="W1322" s="21" t="s">
        <v>3902</v>
      </c>
      <c r="X1322" s="50"/>
    </row>
    <row r="1323" ht="27" spans="1:24">
      <c r="A1323" s="97">
        <v>1311</v>
      </c>
      <c r="B1323" s="21" t="s">
        <v>3951</v>
      </c>
      <c r="C1323" s="21" t="s">
        <v>3952</v>
      </c>
      <c r="D1323" s="21" t="s">
        <v>3902</v>
      </c>
      <c r="E1323" s="63" t="s">
        <v>57</v>
      </c>
      <c r="F1323" s="63" t="s">
        <v>114</v>
      </c>
      <c r="G1323" s="52" t="s">
        <v>2265</v>
      </c>
      <c r="H1323" s="68">
        <v>2018</v>
      </c>
      <c r="I1323" s="22">
        <v>278</v>
      </c>
      <c r="J1323" s="35"/>
      <c r="K1323" s="36"/>
      <c r="L1323" s="22">
        <v>278</v>
      </c>
      <c r="M1323" s="22"/>
      <c r="N1323" s="22"/>
      <c r="O1323" s="22" t="s">
        <v>3931</v>
      </c>
      <c r="P1323" s="21" t="s">
        <v>61</v>
      </c>
      <c r="Q1323" s="21" t="s">
        <v>62</v>
      </c>
      <c r="R1323" s="21" t="s">
        <v>63</v>
      </c>
      <c r="S1323" s="21" t="s">
        <v>3902</v>
      </c>
      <c r="T1323" s="22">
        <v>278</v>
      </c>
      <c r="U1323" s="21" t="s">
        <v>65</v>
      </c>
      <c r="V1323" s="21" t="s">
        <v>66</v>
      </c>
      <c r="W1323" s="21" t="s">
        <v>3902</v>
      </c>
      <c r="X1323" s="50"/>
    </row>
    <row r="1324" ht="27" spans="1:24">
      <c r="A1324" s="97">
        <v>1312</v>
      </c>
      <c r="B1324" s="21" t="s">
        <v>3953</v>
      </c>
      <c r="C1324" s="21" t="s">
        <v>3954</v>
      </c>
      <c r="D1324" s="21" t="s">
        <v>3883</v>
      </c>
      <c r="E1324" s="63" t="s">
        <v>57</v>
      </c>
      <c r="F1324" s="63" t="s">
        <v>114</v>
      </c>
      <c r="G1324" s="52" t="s">
        <v>2265</v>
      </c>
      <c r="H1324" s="68">
        <v>2018</v>
      </c>
      <c r="I1324" s="22">
        <v>47.48</v>
      </c>
      <c r="J1324" s="35"/>
      <c r="K1324" s="36"/>
      <c r="L1324" s="22">
        <v>47.48</v>
      </c>
      <c r="M1324" s="22"/>
      <c r="N1324" s="22"/>
      <c r="O1324" s="22" t="s">
        <v>3939</v>
      </c>
      <c r="P1324" s="21" t="s">
        <v>61</v>
      </c>
      <c r="Q1324" s="21" t="s">
        <v>62</v>
      </c>
      <c r="R1324" s="21" t="s">
        <v>63</v>
      </c>
      <c r="S1324" s="21" t="s">
        <v>3883</v>
      </c>
      <c r="T1324" s="22">
        <v>47.48</v>
      </c>
      <c r="U1324" s="21" t="s">
        <v>65</v>
      </c>
      <c r="V1324" s="21" t="s">
        <v>66</v>
      </c>
      <c r="W1324" s="21" t="s">
        <v>3883</v>
      </c>
      <c r="X1324" s="50"/>
    </row>
    <row r="1325" ht="27" spans="1:24">
      <c r="A1325" s="97">
        <v>1313</v>
      </c>
      <c r="B1325" s="21" t="s">
        <v>3955</v>
      </c>
      <c r="C1325" s="21" t="s">
        <v>3956</v>
      </c>
      <c r="D1325" s="21" t="s">
        <v>3883</v>
      </c>
      <c r="E1325" s="63" t="s">
        <v>57</v>
      </c>
      <c r="F1325" s="63" t="s">
        <v>114</v>
      </c>
      <c r="G1325" s="52" t="s">
        <v>2265</v>
      </c>
      <c r="H1325" s="68">
        <v>2018</v>
      </c>
      <c r="I1325" s="22">
        <v>66.6</v>
      </c>
      <c r="J1325" s="35"/>
      <c r="K1325" s="36"/>
      <c r="L1325" s="22">
        <v>66.6</v>
      </c>
      <c r="M1325" s="22"/>
      <c r="N1325" s="22"/>
      <c r="O1325" s="22" t="s">
        <v>3939</v>
      </c>
      <c r="P1325" s="21" t="s">
        <v>61</v>
      </c>
      <c r="Q1325" s="21" t="s">
        <v>62</v>
      </c>
      <c r="R1325" s="21" t="s">
        <v>63</v>
      </c>
      <c r="S1325" s="21" t="s">
        <v>3883</v>
      </c>
      <c r="T1325" s="22">
        <v>66.6</v>
      </c>
      <c r="U1325" s="21" t="s">
        <v>65</v>
      </c>
      <c r="V1325" s="21" t="s">
        <v>66</v>
      </c>
      <c r="W1325" s="21" t="s">
        <v>3883</v>
      </c>
      <c r="X1325" s="50"/>
    </row>
    <row r="1326" ht="27" spans="1:24">
      <c r="A1326" s="97">
        <v>1314</v>
      </c>
      <c r="B1326" s="21" t="s">
        <v>3957</v>
      </c>
      <c r="C1326" s="21" t="s">
        <v>3958</v>
      </c>
      <c r="D1326" s="21" t="s">
        <v>3883</v>
      </c>
      <c r="E1326" s="63" t="s">
        <v>57</v>
      </c>
      <c r="F1326" s="63" t="s">
        <v>114</v>
      </c>
      <c r="G1326" s="52" t="s">
        <v>2265</v>
      </c>
      <c r="H1326" s="68">
        <v>2018</v>
      </c>
      <c r="I1326" s="22">
        <v>108.3</v>
      </c>
      <c r="J1326" s="35"/>
      <c r="K1326" s="36"/>
      <c r="L1326" s="22">
        <v>108.3</v>
      </c>
      <c r="M1326" s="22"/>
      <c r="N1326" s="22"/>
      <c r="O1326" s="22" t="s">
        <v>3939</v>
      </c>
      <c r="P1326" s="21" t="s">
        <v>61</v>
      </c>
      <c r="Q1326" s="21" t="s">
        <v>62</v>
      </c>
      <c r="R1326" s="21" t="s">
        <v>63</v>
      </c>
      <c r="S1326" s="21" t="s">
        <v>3883</v>
      </c>
      <c r="T1326" s="22">
        <v>108.3</v>
      </c>
      <c r="U1326" s="21" t="s">
        <v>65</v>
      </c>
      <c r="V1326" s="21" t="s">
        <v>66</v>
      </c>
      <c r="W1326" s="21" t="s">
        <v>3883</v>
      </c>
      <c r="X1326" s="50"/>
    </row>
    <row r="1327" ht="27" spans="1:24">
      <c r="A1327" s="97">
        <v>1315</v>
      </c>
      <c r="B1327" s="21" t="s">
        <v>3959</v>
      </c>
      <c r="C1327" s="21" t="s">
        <v>3960</v>
      </c>
      <c r="D1327" s="21" t="s">
        <v>3879</v>
      </c>
      <c r="E1327" s="63" t="s">
        <v>57</v>
      </c>
      <c r="F1327" s="63" t="s">
        <v>114</v>
      </c>
      <c r="G1327" s="52" t="s">
        <v>2265</v>
      </c>
      <c r="H1327" s="68">
        <v>2018</v>
      </c>
      <c r="I1327" s="22">
        <v>64.6</v>
      </c>
      <c r="J1327" s="35"/>
      <c r="K1327" s="36"/>
      <c r="L1327" s="22">
        <v>64.6</v>
      </c>
      <c r="M1327" s="22"/>
      <c r="N1327" s="22"/>
      <c r="O1327" s="22" t="s">
        <v>3922</v>
      </c>
      <c r="P1327" s="21" t="s">
        <v>61</v>
      </c>
      <c r="Q1327" s="21" t="s">
        <v>62</v>
      </c>
      <c r="R1327" s="21" t="s">
        <v>63</v>
      </c>
      <c r="S1327" s="21" t="s">
        <v>3879</v>
      </c>
      <c r="T1327" s="22">
        <v>64.6</v>
      </c>
      <c r="U1327" s="21" t="s">
        <v>65</v>
      </c>
      <c r="V1327" s="21" t="s">
        <v>66</v>
      </c>
      <c r="W1327" s="21" t="s">
        <v>3879</v>
      </c>
      <c r="X1327" s="50"/>
    </row>
    <row r="1328" ht="27" spans="1:24">
      <c r="A1328" s="97">
        <v>1316</v>
      </c>
      <c r="B1328" s="21" t="s">
        <v>3961</v>
      </c>
      <c r="C1328" s="21" t="s">
        <v>3962</v>
      </c>
      <c r="D1328" s="21" t="s">
        <v>3879</v>
      </c>
      <c r="E1328" s="63" t="s">
        <v>57</v>
      </c>
      <c r="F1328" s="63" t="s">
        <v>114</v>
      </c>
      <c r="G1328" s="52" t="s">
        <v>2265</v>
      </c>
      <c r="H1328" s="68">
        <v>2018</v>
      </c>
      <c r="I1328" s="22">
        <v>125</v>
      </c>
      <c r="J1328" s="35"/>
      <c r="K1328" s="36"/>
      <c r="L1328" s="22">
        <v>125</v>
      </c>
      <c r="M1328" s="22"/>
      <c r="N1328" s="22"/>
      <c r="O1328" s="22" t="s">
        <v>3922</v>
      </c>
      <c r="P1328" s="21" t="s">
        <v>61</v>
      </c>
      <c r="Q1328" s="21" t="s">
        <v>62</v>
      </c>
      <c r="R1328" s="21" t="s">
        <v>63</v>
      </c>
      <c r="S1328" s="21" t="s">
        <v>3879</v>
      </c>
      <c r="T1328" s="22">
        <v>125</v>
      </c>
      <c r="U1328" s="21" t="s">
        <v>65</v>
      </c>
      <c r="V1328" s="21" t="s">
        <v>66</v>
      </c>
      <c r="W1328" s="21" t="s">
        <v>3879</v>
      </c>
      <c r="X1328" s="50"/>
    </row>
    <row r="1329" ht="27" spans="1:24">
      <c r="A1329" s="97">
        <v>1317</v>
      </c>
      <c r="B1329" s="21" t="s">
        <v>3963</v>
      </c>
      <c r="C1329" s="21" t="s">
        <v>3964</v>
      </c>
      <c r="D1329" s="21" t="s">
        <v>3879</v>
      </c>
      <c r="E1329" s="63" t="s">
        <v>57</v>
      </c>
      <c r="F1329" s="63" t="s">
        <v>114</v>
      </c>
      <c r="G1329" s="52" t="s">
        <v>2265</v>
      </c>
      <c r="H1329" s="68">
        <v>2018</v>
      </c>
      <c r="I1329" s="22">
        <v>165</v>
      </c>
      <c r="J1329" s="35"/>
      <c r="K1329" s="36"/>
      <c r="L1329" s="22">
        <v>165</v>
      </c>
      <c r="M1329" s="22"/>
      <c r="N1329" s="22"/>
      <c r="O1329" s="22" t="s">
        <v>3922</v>
      </c>
      <c r="P1329" s="21" t="s">
        <v>61</v>
      </c>
      <c r="Q1329" s="21" t="s">
        <v>62</v>
      </c>
      <c r="R1329" s="21" t="s">
        <v>63</v>
      </c>
      <c r="S1329" s="21" t="s">
        <v>3879</v>
      </c>
      <c r="T1329" s="22">
        <v>165</v>
      </c>
      <c r="U1329" s="21" t="s">
        <v>65</v>
      </c>
      <c r="V1329" s="21" t="s">
        <v>66</v>
      </c>
      <c r="W1329" s="21" t="s">
        <v>3879</v>
      </c>
      <c r="X1329" s="50"/>
    </row>
    <row r="1330" ht="27" spans="1:24">
      <c r="A1330" s="97">
        <v>1318</v>
      </c>
      <c r="B1330" s="21" t="s">
        <v>3965</v>
      </c>
      <c r="C1330" s="21" t="s">
        <v>3966</v>
      </c>
      <c r="D1330" s="21" t="s">
        <v>3879</v>
      </c>
      <c r="E1330" s="63" t="s">
        <v>57</v>
      </c>
      <c r="F1330" s="63" t="s">
        <v>114</v>
      </c>
      <c r="G1330" s="52" t="s">
        <v>2265</v>
      </c>
      <c r="H1330" s="68">
        <v>2018</v>
      </c>
      <c r="I1330" s="22">
        <v>106</v>
      </c>
      <c r="J1330" s="35"/>
      <c r="K1330" s="36"/>
      <c r="L1330" s="22">
        <v>106</v>
      </c>
      <c r="M1330" s="22"/>
      <c r="N1330" s="22"/>
      <c r="O1330" s="22" t="s">
        <v>3922</v>
      </c>
      <c r="P1330" s="21" t="s">
        <v>61</v>
      </c>
      <c r="Q1330" s="21" t="s">
        <v>62</v>
      </c>
      <c r="R1330" s="21" t="s">
        <v>63</v>
      </c>
      <c r="S1330" s="21" t="s">
        <v>3879</v>
      </c>
      <c r="T1330" s="22">
        <v>106</v>
      </c>
      <c r="U1330" s="21" t="s">
        <v>65</v>
      </c>
      <c r="V1330" s="21" t="s">
        <v>66</v>
      </c>
      <c r="W1330" s="21" t="s">
        <v>3879</v>
      </c>
      <c r="X1330" s="50"/>
    </row>
    <row r="1331" ht="27" spans="1:24">
      <c r="A1331" s="97">
        <v>1319</v>
      </c>
      <c r="B1331" s="21" t="s">
        <v>3967</v>
      </c>
      <c r="C1331" s="21" t="s">
        <v>3968</v>
      </c>
      <c r="D1331" s="21" t="s">
        <v>3883</v>
      </c>
      <c r="E1331" s="63" t="s">
        <v>57</v>
      </c>
      <c r="F1331" s="63" t="s">
        <v>114</v>
      </c>
      <c r="G1331" s="52" t="s">
        <v>2265</v>
      </c>
      <c r="H1331" s="68">
        <v>2018</v>
      </c>
      <c r="I1331" s="22">
        <v>155.15</v>
      </c>
      <c r="J1331" s="35"/>
      <c r="K1331" s="36"/>
      <c r="L1331" s="22">
        <v>155.15</v>
      </c>
      <c r="M1331" s="22"/>
      <c r="N1331" s="22"/>
      <c r="O1331" s="22" t="s">
        <v>3939</v>
      </c>
      <c r="P1331" s="21" t="s">
        <v>61</v>
      </c>
      <c r="Q1331" s="21" t="s">
        <v>62</v>
      </c>
      <c r="R1331" s="21" t="s">
        <v>63</v>
      </c>
      <c r="S1331" s="21" t="s">
        <v>3883</v>
      </c>
      <c r="T1331" s="22">
        <v>155.15</v>
      </c>
      <c r="U1331" s="21" t="s">
        <v>65</v>
      </c>
      <c r="V1331" s="21" t="s">
        <v>66</v>
      </c>
      <c r="W1331" s="21" t="s">
        <v>3883</v>
      </c>
      <c r="X1331" s="50"/>
    </row>
    <row r="1332" ht="27" spans="1:24">
      <c r="A1332" s="97">
        <v>1320</v>
      </c>
      <c r="B1332" s="21" t="s">
        <v>3969</v>
      </c>
      <c r="C1332" s="21" t="s">
        <v>3970</v>
      </c>
      <c r="D1332" s="21" t="s">
        <v>3879</v>
      </c>
      <c r="E1332" s="63" t="s">
        <v>57</v>
      </c>
      <c r="F1332" s="63" t="s">
        <v>114</v>
      </c>
      <c r="G1332" s="52" t="s">
        <v>2265</v>
      </c>
      <c r="H1332" s="68">
        <v>2018</v>
      </c>
      <c r="I1332" s="22">
        <v>52.45</v>
      </c>
      <c r="J1332" s="35"/>
      <c r="K1332" s="36"/>
      <c r="L1332" s="22">
        <v>52.45</v>
      </c>
      <c r="M1332" s="22"/>
      <c r="N1332" s="22"/>
      <c r="O1332" s="22" t="s">
        <v>3922</v>
      </c>
      <c r="P1332" s="21" t="s">
        <v>61</v>
      </c>
      <c r="Q1332" s="21" t="s">
        <v>62</v>
      </c>
      <c r="R1332" s="21" t="s">
        <v>63</v>
      </c>
      <c r="S1332" s="21" t="s">
        <v>3879</v>
      </c>
      <c r="T1332" s="22">
        <v>52.45</v>
      </c>
      <c r="U1332" s="21" t="s">
        <v>65</v>
      </c>
      <c r="V1332" s="21" t="s">
        <v>66</v>
      </c>
      <c r="W1332" s="21" t="s">
        <v>3879</v>
      </c>
      <c r="X1332" s="50"/>
    </row>
    <row r="1333" ht="27" spans="1:24">
      <c r="A1333" s="97">
        <v>1321</v>
      </c>
      <c r="B1333" s="21" t="s">
        <v>3971</v>
      </c>
      <c r="C1333" s="21" t="s">
        <v>3972</v>
      </c>
      <c r="D1333" s="21" t="s">
        <v>3902</v>
      </c>
      <c r="E1333" s="63" t="s">
        <v>57</v>
      </c>
      <c r="F1333" s="63" t="s">
        <v>114</v>
      </c>
      <c r="G1333" s="52" t="s">
        <v>2265</v>
      </c>
      <c r="H1333" s="68">
        <v>2018</v>
      </c>
      <c r="I1333" s="22">
        <v>190.08</v>
      </c>
      <c r="J1333" s="35"/>
      <c r="K1333" s="36"/>
      <c r="L1333" s="22">
        <v>190.08</v>
      </c>
      <c r="M1333" s="22"/>
      <c r="N1333" s="22"/>
      <c r="O1333" s="22" t="s">
        <v>3931</v>
      </c>
      <c r="P1333" s="21" t="s">
        <v>61</v>
      </c>
      <c r="Q1333" s="21" t="s">
        <v>62</v>
      </c>
      <c r="R1333" s="21" t="s">
        <v>63</v>
      </c>
      <c r="S1333" s="21" t="s">
        <v>3902</v>
      </c>
      <c r="T1333" s="22">
        <v>190.08</v>
      </c>
      <c r="U1333" s="21" t="s">
        <v>65</v>
      </c>
      <c r="V1333" s="21" t="s">
        <v>66</v>
      </c>
      <c r="W1333" s="21" t="s">
        <v>3902</v>
      </c>
      <c r="X1333" s="50"/>
    </row>
    <row r="1334" ht="27" spans="1:24">
      <c r="A1334" s="97">
        <v>1322</v>
      </c>
      <c r="B1334" s="21" t="s">
        <v>3973</v>
      </c>
      <c r="C1334" s="21" t="s">
        <v>3974</v>
      </c>
      <c r="D1334" s="21" t="s">
        <v>3879</v>
      </c>
      <c r="E1334" s="63" t="s">
        <v>57</v>
      </c>
      <c r="F1334" s="63" t="s">
        <v>114</v>
      </c>
      <c r="G1334" s="52" t="s">
        <v>2265</v>
      </c>
      <c r="H1334" s="68">
        <v>2018</v>
      </c>
      <c r="I1334" s="22">
        <v>46.17</v>
      </c>
      <c r="J1334" s="35"/>
      <c r="K1334" s="36"/>
      <c r="L1334" s="22">
        <v>46.17</v>
      </c>
      <c r="M1334" s="22"/>
      <c r="N1334" s="22"/>
      <c r="O1334" s="22" t="s">
        <v>3922</v>
      </c>
      <c r="P1334" s="21" t="s">
        <v>61</v>
      </c>
      <c r="Q1334" s="21" t="s">
        <v>62</v>
      </c>
      <c r="R1334" s="21" t="s">
        <v>63</v>
      </c>
      <c r="S1334" s="21" t="s">
        <v>3879</v>
      </c>
      <c r="T1334" s="22">
        <v>46.17</v>
      </c>
      <c r="U1334" s="21" t="s">
        <v>65</v>
      </c>
      <c r="V1334" s="21" t="s">
        <v>66</v>
      </c>
      <c r="W1334" s="21" t="s">
        <v>3879</v>
      </c>
      <c r="X1334" s="50"/>
    </row>
    <row r="1335" ht="27" spans="1:24">
      <c r="A1335" s="97">
        <v>1323</v>
      </c>
      <c r="B1335" s="21" t="s">
        <v>3975</v>
      </c>
      <c r="C1335" s="21" t="s">
        <v>3976</v>
      </c>
      <c r="D1335" s="21" t="s">
        <v>3902</v>
      </c>
      <c r="E1335" s="63" t="s">
        <v>57</v>
      </c>
      <c r="F1335" s="63" t="s">
        <v>114</v>
      </c>
      <c r="G1335" s="52" t="s">
        <v>2265</v>
      </c>
      <c r="H1335" s="68">
        <v>2018</v>
      </c>
      <c r="I1335" s="22">
        <v>89.66</v>
      </c>
      <c r="J1335" s="35"/>
      <c r="K1335" s="36"/>
      <c r="L1335" s="22">
        <v>89.66</v>
      </c>
      <c r="M1335" s="22"/>
      <c r="N1335" s="22"/>
      <c r="O1335" s="22" t="s">
        <v>3931</v>
      </c>
      <c r="P1335" s="21" t="s">
        <v>61</v>
      </c>
      <c r="Q1335" s="21" t="s">
        <v>62</v>
      </c>
      <c r="R1335" s="21" t="s">
        <v>63</v>
      </c>
      <c r="S1335" s="21" t="s">
        <v>3902</v>
      </c>
      <c r="T1335" s="22">
        <v>89.66</v>
      </c>
      <c r="U1335" s="21" t="s">
        <v>65</v>
      </c>
      <c r="V1335" s="21" t="s">
        <v>66</v>
      </c>
      <c r="W1335" s="21" t="s">
        <v>3902</v>
      </c>
      <c r="X1335" s="50"/>
    </row>
    <row r="1336" ht="27" spans="1:24">
      <c r="A1336" s="97">
        <v>1324</v>
      </c>
      <c r="B1336" s="21" t="s">
        <v>3977</v>
      </c>
      <c r="C1336" s="21" t="s">
        <v>3978</v>
      </c>
      <c r="D1336" s="21" t="s">
        <v>3879</v>
      </c>
      <c r="E1336" s="63" t="s">
        <v>57</v>
      </c>
      <c r="F1336" s="63" t="s">
        <v>114</v>
      </c>
      <c r="G1336" s="52" t="s">
        <v>2265</v>
      </c>
      <c r="H1336" s="68">
        <v>2018</v>
      </c>
      <c r="I1336" s="22">
        <v>75</v>
      </c>
      <c r="J1336" s="35"/>
      <c r="K1336" s="36"/>
      <c r="L1336" s="22">
        <v>75</v>
      </c>
      <c r="M1336" s="22"/>
      <c r="N1336" s="22"/>
      <c r="O1336" s="22" t="s">
        <v>3979</v>
      </c>
      <c r="P1336" s="21" t="s">
        <v>61</v>
      </c>
      <c r="Q1336" s="21" t="s">
        <v>62</v>
      </c>
      <c r="R1336" s="21" t="s">
        <v>63</v>
      </c>
      <c r="S1336" s="21" t="s">
        <v>3879</v>
      </c>
      <c r="T1336" s="22">
        <v>75</v>
      </c>
      <c r="U1336" s="21" t="s">
        <v>65</v>
      </c>
      <c r="V1336" s="21" t="s">
        <v>66</v>
      </c>
      <c r="W1336" s="21" t="s">
        <v>3879</v>
      </c>
      <c r="X1336" s="50"/>
    </row>
    <row r="1337" ht="27" spans="1:24">
      <c r="A1337" s="97">
        <v>1325</v>
      </c>
      <c r="B1337" s="21" t="s">
        <v>3980</v>
      </c>
      <c r="C1337" s="21" t="s">
        <v>3981</v>
      </c>
      <c r="D1337" s="21" t="s">
        <v>3902</v>
      </c>
      <c r="E1337" s="63" t="s">
        <v>57</v>
      </c>
      <c r="F1337" s="63" t="s">
        <v>114</v>
      </c>
      <c r="G1337" s="52" t="s">
        <v>2265</v>
      </c>
      <c r="H1337" s="68">
        <v>2018</v>
      </c>
      <c r="I1337" s="22">
        <v>309.9284</v>
      </c>
      <c r="J1337" s="35"/>
      <c r="K1337" s="36"/>
      <c r="L1337" s="22">
        <v>309.9284</v>
      </c>
      <c r="M1337" s="22"/>
      <c r="N1337" s="22"/>
      <c r="O1337" s="22" t="s">
        <v>3931</v>
      </c>
      <c r="P1337" s="21" t="s">
        <v>61</v>
      </c>
      <c r="Q1337" s="21" t="s">
        <v>62</v>
      </c>
      <c r="R1337" s="21" t="s">
        <v>63</v>
      </c>
      <c r="S1337" s="21" t="s">
        <v>3902</v>
      </c>
      <c r="T1337" s="22">
        <v>309.9284</v>
      </c>
      <c r="U1337" s="21" t="s">
        <v>65</v>
      </c>
      <c r="V1337" s="21" t="s">
        <v>66</v>
      </c>
      <c r="W1337" s="21" t="s">
        <v>3902</v>
      </c>
      <c r="X1337" s="50"/>
    </row>
    <row r="1338" ht="27" spans="1:24">
      <c r="A1338" s="97">
        <v>1326</v>
      </c>
      <c r="B1338" s="21" t="s">
        <v>3982</v>
      </c>
      <c r="C1338" s="21" t="s">
        <v>383</v>
      </c>
      <c r="D1338" s="21" t="s">
        <v>3879</v>
      </c>
      <c r="E1338" s="63" t="s">
        <v>57</v>
      </c>
      <c r="F1338" s="63" t="s">
        <v>114</v>
      </c>
      <c r="G1338" s="52" t="s">
        <v>2265</v>
      </c>
      <c r="H1338" s="68">
        <v>2018</v>
      </c>
      <c r="I1338" s="22">
        <v>90</v>
      </c>
      <c r="J1338" s="35"/>
      <c r="K1338" s="36"/>
      <c r="L1338" s="22">
        <v>90</v>
      </c>
      <c r="M1338" s="22"/>
      <c r="N1338" s="22"/>
      <c r="O1338" s="22" t="s">
        <v>3922</v>
      </c>
      <c r="P1338" s="21" t="s">
        <v>61</v>
      </c>
      <c r="Q1338" s="21" t="s">
        <v>62</v>
      </c>
      <c r="R1338" s="21" t="s">
        <v>63</v>
      </c>
      <c r="S1338" s="21" t="s">
        <v>3879</v>
      </c>
      <c r="T1338" s="22">
        <v>90</v>
      </c>
      <c r="U1338" s="21" t="s">
        <v>65</v>
      </c>
      <c r="V1338" s="21" t="s">
        <v>66</v>
      </c>
      <c r="W1338" s="21" t="s">
        <v>3879</v>
      </c>
      <c r="X1338" s="50"/>
    </row>
    <row r="1339" ht="27" spans="1:24">
      <c r="A1339" s="97">
        <v>1327</v>
      </c>
      <c r="B1339" s="21" t="s">
        <v>3983</v>
      </c>
      <c r="C1339" s="21" t="s">
        <v>3984</v>
      </c>
      <c r="D1339" s="21" t="s">
        <v>3927</v>
      </c>
      <c r="E1339" s="63" t="s">
        <v>57</v>
      </c>
      <c r="F1339" s="63" t="s">
        <v>114</v>
      </c>
      <c r="G1339" s="52" t="s">
        <v>2265</v>
      </c>
      <c r="H1339" s="68">
        <v>2018</v>
      </c>
      <c r="I1339" s="22">
        <v>142.01</v>
      </c>
      <c r="J1339" s="35"/>
      <c r="K1339" s="36"/>
      <c r="L1339" s="22">
        <v>142.01</v>
      </c>
      <c r="M1339" s="22"/>
      <c r="N1339" s="22"/>
      <c r="O1339" s="22" t="s">
        <v>3928</v>
      </c>
      <c r="P1339" s="21" t="s">
        <v>61</v>
      </c>
      <c r="Q1339" s="21" t="s">
        <v>62</v>
      </c>
      <c r="R1339" s="21" t="s">
        <v>63</v>
      </c>
      <c r="S1339" s="21" t="s">
        <v>3927</v>
      </c>
      <c r="T1339" s="22">
        <v>142.01</v>
      </c>
      <c r="U1339" s="21" t="s">
        <v>65</v>
      </c>
      <c r="V1339" s="21" t="s">
        <v>66</v>
      </c>
      <c r="W1339" s="21" t="s">
        <v>3927</v>
      </c>
      <c r="X1339" s="50"/>
    </row>
    <row r="1340" ht="27" spans="1:24">
      <c r="A1340" s="97">
        <v>1328</v>
      </c>
      <c r="B1340" s="21" t="s">
        <v>3985</v>
      </c>
      <c r="C1340" s="21" t="s">
        <v>3986</v>
      </c>
      <c r="D1340" s="21" t="s">
        <v>3987</v>
      </c>
      <c r="E1340" s="63" t="s">
        <v>57</v>
      </c>
      <c r="F1340" s="63" t="s">
        <v>114</v>
      </c>
      <c r="G1340" s="52" t="s">
        <v>2265</v>
      </c>
      <c r="H1340" s="68">
        <v>2018</v>
      </c>
      <c r="I1340" s="22">
        <v>17.18</v>
      </c>
      <c r="J1340" s="35"/>
      <c r="K1340" s="36"/>
      <c r="L1340" s="22">
        <v>17.18</v>
      </c>
      <c r="M1340" s="22"/>
      <c r="N1340" s="22"/>
      <c r="O1340" s="22" t="s">
        <v>3988</v>
      </c>
      <c r="P1340" s="21" t="s">
        <v>61</v>
      </c>
      <c r="Q1340" s="21" t="s">
        <v>62</v>
      </c>
      <c r="R1340" s="21" t="s">
        <v>63</v>
      </c>
      <c r="S1340" s="21" t="s">
        <v>3987</v>
      </c>
      <c r="T1340" s="22">
        <v>17.18</v>
      </c>
      <c r="U1340" s="21" t="s">
        <v>65</v>
      </c>
      <c r="V1340" s="21" t="s">
        <v>66</v>
      </c>
      <c r="W1340" s="21" t="s">
        <v>3987</v>
      </c>
      <c r="X1340" s="50"/>
    </row>
    <row r="1341" ht="27" spans="1:24">
      <c r="A1341" s="97">
        <v>1329</v>
      </c>
      <c r="B1341" s="21" t="s">
        <v>3989</v>
      </c>
      <c r="C1341" s="21" t="s">
        <v>3990</v>
      </c>
      <c r="D1341" s="21" t="s">
        <v>3991</v>
      </c>
      <c r="E1341" s="63" t="s">
        <v>57</v>
      </c>
      <c r="F1341" s="63" t="s">
        <v>114</v>
      </c>
      <c r="G1341" s="52" t="s">
        <v>2265</v>
      </c>
      <c r="H1341" s="68">
        <v>2018</v>
      </c>
      <c r="I1341" s="22">
        <v>21.94</v>
      </c>
      <c r="J1341" s="35"/>
      <c r="K1341" s="36"/>
      <c r="L1341" s="22">
        <v>21.94</v>
      </c>
      <c r="M1341" s="22"/>
      <c r="N1341" s="22"/>
      <c r="O1341" s="22" t="s">
        <v>3992</v>
      </c>
      <c r="P1341" s="21" t="s">
        <v>61</v>
      </c>
      <c r="Q1341" s="21" t="s">
        <v>62</v>
      </c>
      <c r="R1341" s="21" t="s">
        <v>63</v>
      </c>
      <c r="S1341" s="21" t="s">
        <v>3991</v>
      </c>
      <c r="T1341" s="22">
        <v>21.94</v>
      </c>
      <c r="U1341" s="21" t="s">
        <v>65</v>
      </c>
      <c r="V1341" s="21" t="s">
        <v>66</v>
      </c>
      <c r="W1341" s="21" t="s">
        <v>3991</v>
      </c>
      <c r="X1341" s="50"/>
    </row>
    <row r="1342" ht="27" spans="1:24">
      <c r="A1342" s="97">
        <v>1330</v>
      </c>
      <c r="B1342" s="21" t="s">
        <v>3993</v>
      </c>
      <c r="C1342" s="21" t="s">
        <v>3994</v>
      </c>
      <c r="D1342" s="21" t="s">
        <v>3991</v>
      </c>
      <c r="E1342" s="63" t="s">
        <v>57</v>
      </c>
      <c r="F1342" s="63" t="s">
        <v>114</v>
      </c>
      <c r="G1342" s="52" t="s">
        <v>2265</v>
      </c>
      <c r="H1342" s="68">
        <v>2018</v>
      </c>
      <c r="I1342" s="22">
        <v>82.1</v>
      </c>
      <c r="J1342" s="35"/>
      <c r="K1342" s="36"/>
      <c r="L1342" s="22">
        <v>82.1</v>
      </c>
      <c r="M1342" s="22"/>
      <c r="N1342" s="22"/>
      <c r="O1342" s="22" t="s">
        <v>3992</v>
      </c>
      <c r="P1342" s="21" t="s">
        <v>61</v>
      </c>
      <c r="Q1342" s="21" t="s">
        <v>62</v>
      </c>
      <c r="R1342" s="21" t="s">
        <v>63</v>
      </c>
      <c r="S1342" s="21" t="s">
        <v>3991</v>
      </c>
      <c r="T1342" s="22">
        <v>82.1</v>
      </c>
      <c r="U1342" s="21" t="s">
        <v>65</v>
      </c>
      <c r="V1342" s="21" t="s">
        <v>66</v>
      </c>
      <c r="W1342" s="21" t="s">
        <v>3991</v>
      </c>
      <c r="X1342" s="50"/>
    </row>
    <row r="1343" ht="27" spans="1:24">
      <c r="A1343" s="97">
        <v>1331</v>
      </c>
      <c r="B1343" s="21" t="s">
        <v>3995</v>
      </c>
      <c r="C1343" s="21" t="s">
        <v>3996</v>
      </c>
      <c r="D1343" s="21" t="s">
        <v>3879</v>
      </c>
      <c r="E1343" s="63" t="s">
        <v>57</v>
      </c>
      <c r="F1343" s="63" t="s">
        <v>114</v>
      </c>
      <c r="G1343" s="52" t="s">
        <v>2265</v>
      </c>
      <c r="H1343" s="68">
        <v>2018</v>
      </c>
      <c r="I1343" s="22">
        <v>33.075</v>
      </c>
      <c r="J1343" s="35"/>
      <c r="K1343" s="36"/>
      <c r="L1343" s="22">
        <v>33.075</v>
      </c>
      <c r="M1343" s="22"/>
      <c r="N1343" s="22"/>
      <c r="O1343" s="22" t="s">
        <v>3997</v>
      </c>
      <c r="P1343" s="21" t="s">
        <v>61</v>
      </c>
      <c r="Q1343" s="21" t="s">
        <v>62</v>
      </c>
      <c r="R1343" s="21" t="s">
        <v>63</v>
      </c>
      <c r="S1343" s="21" t="s">
        <v>3879</v>
      </c>
      <c r="T1343" s="22">
        <v>33.075</v>
      </c>
      <c r="U1343" s="21" t="s">
        <v>65</v>
      </c>
      <c r="V1343" s="21" t="s">
        <v>66</v>
      </c>
      <c r="W1343" s="21" t="s">
        <v>3879</v>
      </c>
      <c r="X1343" s="50"/>
    </row>
    <row r="1344" ht="27" spans="1:24">
      <c r="A1344" s="97">
        <v>1332</v>
      </c>
      <c r="B1344" s="21" t="s">
        <v>3998</v>
      </c>
      <c r="C1344" s="21" t="s">
        <v>3999</v>
      </c>
      <c r="D1344" s="21" t="s">
        <v>3898</v>
      </c>
      <c r="E1344" s="63" t="s">
        <v>57</v>
      </c>
      <c r="F1344" s="63" t="s">
        <v>114</v>
      </c>
      <c r="G1344" s="52" t="s">
        <v>2265</v>
      </c>
      <c r="H1344" s="68">
        <v>2018</v>
      </c>
      <c r="I1344" s="22">
        <v>37.24</v>
      </c>
      <c r="J1344" s="35"/>
      <c r="K1344" s="36"/>
      <c r="L1344" s="22">
        <v>37.24</v>
      </c>
      <c r="M1344" s="22"/>
      <c r="N1344" s="22"/>
      <c r="O1344" s="22" t="s">
        <v>4000</v>
      </c>
      <c r="P1344" s="21" t="s">
        <v>61</v>
      </c>
      <c r="Q1344" s="21" t="s">
        <v>62</v>
      </c>
      <c r="R1344" s="21" t="s">
        <v>63</v>
      </c>
      <c r="S1344" s="21" t="s">
        <v>3898</v>
      </c>
      <c r="T1344" s="22">
        <v>37.24</v>
      </c>
      <c r="U1344" s="21" t="s">
        <v>65</v>
      </c>
      <c r="V1344" s="21" t="s">
        <v>66</v>
      </c>
      <c r="W1344" s="21" t="s">
        <v>3898</v>
      </c>
      <c r="X1344" s="50"/>
    </row>
    <row r="1345" ht="27" spans="1:24">
      <c r="A1345" s="97">
        <v>1333</v>
      </c>
      <c r="B1345" s="21" t="s">
        <v>4001</v>
      </c>
      <c r="C1345" s="21" t="s">
        <v>4002</v>
      </c>
      <c r="D1345" s="21" t="s">
        <v>3902</v>
      </c>
      <c r="E1345" s="63" t="s">
        <v>57</v>
      </c>
      <c r="F1345" s="63" t="s">
        <v>114</v>
      </c>
      <c r="G1345" s="52" t="s">
        <v>2265</v>
      </c>
      <c r="H1345" s="68">
        <v>2018</v>
      </c>
      <c r="I1345" s="22">
        <v>27.6</v>
      </c>
      <c r="J1345" s="35"/>
      <c r="K1345" s="36"/>
      <c r="L1345" s="22">
        <v>27.6</v>
      </c>
      <c r="M1345" s="22"/>
      <c r="N1345" s="22"/>
      <c r="O1345" s="22" t="s">
        <v>4003</v>
      </c>
      <c r="P1345" s="21" t="s">
        <v>61</v>
      </c>
      <c r="Q1345" s="21" t="s">
        <v>62</v>
      </c>
      <c r="R1345" s="21" t="s">
        <v>63</v>
      </c>
      <c r="S1345" s="21" t="s">
        <v>3902</v>
      </c>
      <c r="T1345" s="22">
        <v>27.6</v>
      </c>
      <c r="U1345" s="21" t="s">
        <v>65</v>
      </c>
      <c r="V1345" s="21" t="s">
        <v>66</v>
      </c>
      <c r="W1345" s="21" t="s">
        <v>3902</v>
      </c>
      <c r="X1345" s="50"/>
    </row>
    <row r="1346" ht="27" spans="1:24">
      <c r="A1346" s="97">
        <v>1334</v>
      </c>
      <c r="B1346" s="21" t="s">
        <v>4004</v>
      </c>
      <c r="C1346" s="21" t="s">
        <v>4005</v>
      </c>
      <c r="D1346" s="21" t="s">
        <v>3902</v>
      </c>
      <c r="E1346" s="63" t="s">
        <v>57</v>
      </c>
      <c r="F1346" s="63" t="s">
        <v>114</v>
      </c>
      <c r="G1346" s="52" t="s">
        <v>2265</v>
      </c>
      <c r="H1346" s="68">
        <v>2018</v>
      </c>
      <c r="I1346" s="22">
        <v>36.02</v>
      </c>
      <c r="J1346" s="35"/>
      <c r="K1346" s="36"/>
      <c r="L1346" s="22">
        <v>36.02</v>
      </c>
      <c r="M1346" s="22"/>
      <c r="N1346" s="22"/>
      <c r="O1346" s="22" t="s">
        <v>4003</v>
      </c>
      <c r="P1346" s="21" t="s">
        <v>61</v>
      </c>
      <c r="Q1346" s="21" t="s">
        <v>62</v>
      </c>
      <c r="R1346" s="21" t="s">
        <v>63</v>
      </c>
      <c r="S1346" s="21" t="s">
        <v>3902</v>
      </c>
      <c r="T1346" s="22">
        <v>36.02</v>
      </c>
      <c r="U1346" s="21" t="s">
        <v>65</v>
      </c>
      <c r="V1346" s="21" t="s">
        <v>66</v>
      </c>
      <c r="W1346" s="21" t="s">
        <v>3902</v>
      </c>
      <c r="X1346" s="50"/>
    </row>
    <row r="1347" ht="27" spans="1:24">
      <c r="A1347" s="97">
        <v>1335</v>
      </c>
      <c r="B1347" s="21" t="s">
        <v>4006</v>
      </c>
      <c r="C1347" s="21" t="s">
        <v>4007</v>
      </c>
      <c r="D1347" s="52" t="s">
        <v>3883</v>
      </c>
      <c r="E1347" s="63" t="s">
        <v>57</v>
      </c>
      <c r="F1347" s="63" t="s">
        <v>114</v>
      </c>
      <c r="G1347" s="52" t="s">
        <v>2265</v>
      </c>
      <c r="H1347" s="68">
        <v>2018</v>
      </c>
      <c r="I1347" s="22">
        <v>96.08</v>
      </c>
      <c r="J1347" s="35"/>
      <c r="K1347" s="36"/>
      <c r="L1347" s="22">
        <v>96.08</v>
      </c>
      <c r="M1347" s="22"/>
      <c r="N1347" s="22"/>
      <c r="O1347" s="22" t="s">
        <v>4008</v>
      </c>
      <c r="P1347" s="21" t="s">
        <v>61</v>
      </c>
      <c r="Q1347" s="21" t="s">
        <v>62</v>
      </c>
      <c r="R1347" s="21" t="s">
        <v>63</v>
      </c>
      <c r="S1347" s="21" t="s">
        <v>3883</v>
      </c>
      <c r="T1347" s="22">
        <v>96.08</v>
      </c>
      <c r="U1347" s="21" t="s">
        <v>65</v>
      </c>
      <c r="V1347" s="21" t="s">
        <v>66</v>
      </c>
      <c r="W1347" s="21" t="s">
        <v>3883</v>
      </c>
      <c r="X1347" s="50"/>
    </row>
    <row r="1348" ht="27" spans="1:24">
      <c r="A1348" s="97">
        <v>1336</v>
      </c>
      <c r="B1348" s="21" t="s">
        <v>4009</v>
      </c>
      <c r="C1348" s="21" t="s">
        <v>4010</v>
      </c>
      <c r="D1348" s="52" t="s">
        <v>3883</v>
      </c>
      <c r="E1348" s="63" t="s">
        <v>57</v>
      </c>
      <c r="F1348" s="63" t="s">
        <v>114</v>
      </c>
      <c r="G1348" s="52" t="s">
        <v>2265</v>
      </c>
      <c r="H1348" s="68">
        <v>2018</v>
      </c>
      <c r="I1348" s="22">
        <v>62.805</v>
      </c>
      <c r="J1348" s="35"/>
      <c r="K1348" s="36"/>
      <c r="L1348" s="22">
        <v>62.805</v>
      </c>
      <c r="M1348" s="22"/>
      <c r="N1348" s="22"/>
      <c r="O1348" s="22" t="s">
        <v>4008</v>
      </c>
      <c r="P1348" s="21" t="s">
        <v>61</v>
      </c>
      <c r="Q1348" s="21" t="s">
        <v>62</v>
      </c>
      <c r="R1348" s="21" t="s">
        <v>63</v>
      </c>
      <c r="S1348" s="21" t="s">
        <v>3883</v>
      </c>
      <c r="T1348" s="22">
        <v>62.805</v>
      </c>
      <c r="U1348" s="21" t="s">
        <v>65</v>
      </c>
      <c r="V1348" s="21" t="s">
        <v>66</v>
      </c>
      <c r="W1348" s="21" t="s">
        <v>3883</v>
      </c>
      <c r="X1348" s="50"/>
    </row>
    <row r="1349" ht="27" spans="1:24">
      <c r="A1349" s="97">
        <v>1337</v>
      </c>
      <c r="B1349" s="21" t="s">
        <v>4011</v>
      </c>
      <c r="C1349" s="21" t="s">
        <v>4012</v>
      </c>
      <c r="D1349" s="52" t="s">
        <v>3883</v>
      </c>
      <c r="E1349" s="63" t="s">
        <v>57</v>
      </c>
      <c r="F1349" s="63" t="s">
        <v>114</v>
      </c>
      <c r="G1349" s="52" t="s">
        <v>2265</v>
      </c>
      <c r="H1349" s="68">
        <v>2018</v>
      </c>
      <c r="I1349" s="22">
        <v>73.125</v>
      </c>
      <c r="J1349" s="35"/>
      <c r="K1349" s="36"/>
      <c r="L1349" s="22">
        <v>73.125</v>
      </c>
      <c r="M1349" s="22"/>
      <c r="N1349" s="22"/>
      <c r="O1349" s="22" t="s">
        <v>4008</v>
      </c>
      <c r="P1349" s="21" t="s">
        <v>61</v>
      </c>
      <c r="Q1349" s="21" t="s">
        <v>62</v>
      </c>
      <c r="R1349" s="21" t="s">
        <v>63</v>
      </c>
      <c r="S1349" s="21" t="s">
        <v>3883</v>
      </c>
      <c r="T1349" s="22">
        <v>73.125</v>
      </c>
      <c r="U1349" s="21" t="s">
        <v>65</v>
      </c>
      <c r="V1349" s="21" t="s">
        <v>66</v>
      </c>
      <c r="W1349" s="21" t="s">
        <v>3883</v>
      </c>
      <c r="X1349" s="50"/>
    </row>
    <row r="1350" ht="27" spans="1:24">
      <c r="A1350" s="97">
        <v>1338</v>
      </c>
      <c r="B1350" s="21" t="s">
        <v>4013</v>
      </c>
      <c r="C1350" s="21" t="s">
        <v>4014</v>
      </c>
      <c r="D1350" s="21" t="s">
        <v>3879</v>
      </c>
      <c r="E1350" s="63" t="s">
        <v>57</v>
      </c>
      <c r="F1350" s="63" t="s">
        <v>114</v>
      </c>
      <c r="G1350" s="52" t="s">
        <v>2265</v>
      </c>
      <c r="H1350" s="68">
        <v>2018</v>
      </c>
      <c r="I1350" s="22">
        <v>87.2</v>
      </c>
      <c r="J1350" s="35"/>
      <c r="K1350" s="36"/>
      <c r="L1350" s="22">
        <v>87.2</v>
      </c>
      <c r="M1350" s="22"/>
      <c r="N1350" s="22"/>
      <c r="O1350" s="22" t="s">
        <v>3997</v>
      </c>
      <c r="P1350" s="21" t="s">
        <v>61</v>
      </c>
      <c r="Q1350" s="21" t="s">
        <v>62</v>
      </c>
      <c r="R1350" s="21" t="s">
        <v>63</v>
      </c>
      <c r="S1350" s="21" t="s">
        <v>3879</v>
      </c>
      <c r="T1350" s="22">
        <v>87.2</v>
      </c>
      <c r="U1350" s="21" t="s">
        <v>65</v>
      </c>
      <c r="V1350" s="21" t="s">
        <v>66</v>
      </c>
      <c r="W1350" s="21" t="s">
        <v>3879</v>
      </c>
      <c r="X1350" s="50"/>
    </row>
    <row r="1351" ht="27" spans="1:24">
      <c r="A1351" s="97">
        <v>1339</v>
      </c>
      <c r="B1351" s="21" t="s">
        <v>4015</v>
      </c>
      <c r="C1351" s="21" t="s">
        <v>4016</v>
      </c>
      <c r="D1351" s="21" t="s">
        <v>3987</v>
      </c>
      <c r="E1351" s="63" t="s">
        <v>57</v>
      </c>
      <c r="F1351" s="63" t="s">
        <v>114</v>
      </c>
      <c r="G1351" s="52" t="s">
        <v>2265</v>
      </c>
      <c r="H1351" s="68">
        <v>2018</v>
      </c>
      <c r="I1351" s="22">
        <v>44.86</v>
      </c>
      <c r="J1351" s="35"/>
      <c r="K1351" s="36"/>
      <c r="L1351" s="22">
        <v>44.86</v>
      </c>
      <c r="M1351" s="22"/>
      <c r="N1351" s="22"/>
      <c r="O1351" s="22" t="s">
        <v>3988</v>
      </c>
      <c r="P1351" s="21" t="s">
        <v>61</v>
      </c>
      <c r="Q1351" s="21" t="s">
        <v>62</v>
      </c>
      <c r="R1351" s="21" t="s">
        <v>63</v>
      </c>
      <c r="S1351" s="21" t="s">
        <v>3987</v>
      </c>
      <c r="T1351" s="22">
        <v>44.86</v>
      </c>
      <c r="U1351" s="21" t="s">
        <v>65</v>
      </c>
      <c r="V1351" s="21" t="s">
        <v>66</v>
      </c>
      <c r="W1351" s="21" t="s">
        <v>3987</v>
      </c>
      <c r="X1351" s="50"/>
    </row>
    <row r="1352" ht="27" spans="1:24">
      <c r="A1352" s="97">
        <v>1340</v>
      </c>
      <c r="B1352" s="21" t="s">
        <v>4017</v>
      </c>
      <c r="C1352" s="21" t="s">
        <v>4018</v>
      </c>
      <c r="D1352" s="21" t="s">
        <v>3898</v>
      </c>
      <c r="E1352" s="63" t="s">
        <v>57</v>
      </c>
      <c r="F1352" s="63" t="s">
        <v>114</v>
      </c>
      <c r="G1352" s="52" t="s">
        <v>2265</v>
      </c>
      <c r="H1352" s="68">
        <v>2018</v>
      </c>
      <c r="I1352" s="22">
        <v>131.89</v>
      </c>
      <c r="J1352" s="35"/>
      <c r="K1352" s="36"/>
      <c r="L1352" s="22">
        <v>131.89</v>
      </c>
      <c r="M1352" s="22"/>
      <c r="N1352" s="22"/>
      <c r="O1352" s="22" t="s">
        <v>4019</v>
      </c>
      <c r="P1352" s="21" t="s">
        <v>61</v>
      </c>
      <c r="Q1352" s="21" t="s">
        <v>62</v>
      </c>
      <c r="R1352" s="21" t="s">
        <v>63</v>
      </c>
      <c r="S1352" s="21" t="s">
        <v>3898</v>
      </c>
      <c r="T1352" s="22">
        <v>131.89</v>
      </c>
      <c r="U1352" s="21" t="s">
        <v>65</v>
      </c>
      <c r="V1352" s="21" t="s">
        <v>66</v>
      </c>
      <c r="W1352" s="21" t="s">
        <v>3898</v>
      </c>
      <c r="X1352" s="50"/>
    </row>
    <row r="1353" ht="27" spans="1:24">
      <c r="A1353" s="97">
        <v>1341</v>
      </c>
      <c r="B1353" s="21" t="s">
        <v>4020</v>
      </c>
      <c r="C1353" s="21" t="s">
        <v>4021</v>
      </c>
      <c r="D1353" s="21" t="s">
        <v>3927</v>
      </c>
      <c r="E1353" s="63" t="s">
        <v>57</v>
      </c>
      <c r="F1353" s="63" t="s">
        <v>114</v>
      </c>
      <c r="G1353" s="52" t="s">
        <v>2265</v>
      </c>
      <c r="H1353" s="68">
        <v>2018</v>
      </c>
      <c r="I1353" s="22">
        <v>45.765</v>
      </c>
      <c r="J1353" s="35"/>
      <c r="K1353" s="36"/>
      <c r="L1353" s="22">
        <v>45.765</v>
      </c>
      <c r="M1353" s="22"/>
      <c r="N1353" s="22"/>
      <c r="O1353" s="22" t="s">
        <v>4022</v>
      </c>
      <c r="P1353" s="21" t="s">
        <v>61</v>
      </c>
      <c r="Q1353" s="21" t="s">
        <v>62</v>
      </c>
      <c r="R1353" s="21" t="s">
        <v>63</v>
      </c>
      <c r="S1353" s="21" t="s">
        <v>3927</v>
      </c>
      <c r="T1353" s="22">
        <v>45.765</v>
      </c>
      <c r="U1353" s="21" t="s">
        <v>65</v>
      </c>
      <c r="V1353" s="21" t="s">
        <v>66</v>
      </c>
      <c r="W1353" s="21" t="s">
        <v>3927</v>
      </c>
      <c r="X1353" s="50"/>
    </row>
    <row r="1354" ht="27" spans="1:24">
      <c r="A1354" s="97">
        <v>1342</v>
      </c>
      <c r="B1354" s="21" t="s">
        <v>4023</v>
      </c>
      <c r="C1354" s="21" t="s">
        <v>4024</v>
      </c>
      <c r="D1354" s="21" t="s">
        <v>3879</v>
      </c>
      <c r="E1354" s="63" t="s">
        <v>57</v>
      </c>
      <c r="F1354" s="63" t="s">
        <v>114</v>
      </c>
      <c r="G1354" s="52" t="s">
        <v>2265</v>
      </c>
      <c r="H1354" s="68">
        <v>2018</v>
      </c>
      <c r="I1354" s="22">
        <v>65.96</v>
      </c>
      <c r="J1354" s="35"/>
      <c r="K1354" s="36"/>
      <c r="L1354" s="22">
        <v>65.96</v>
      </c>
      <c r="M1354" s="22"/>
      <c r="N1354" s="22"/>
      <c r="O1354" s="22" t="s">
        <v>3997</v>
      </c>
      <c r="P1354" s="21" t="s">
        <v>61</v>
      </c>
      <c r="Q1354" s="21" t="s">
        <v>62</v>
      </c>
      <c r="R1354" s="21" t="s">
        <v>63</v>
      </c>
      <c r="S1354" s="21" t="s">
        <v>3879</v>
      </c>
      <c r="T1354" s="22">
        <v>65.96</v>
      </c>
      <c r="U1354" s="21" t="s">
        <v>65</v>
      </c>
      <c r="V1354" s="21" t="s">
        <v>66</v>
      </c>
      <c r="W1354" s="21" t="s">
        <v>3879</v>
      </c>
      <c r="X1354" s="50"/>
    </row>
    <row r="1355" ht="40.5" spans="1:24">
      <c r="A1355" s="97">
        <v>1343</v>
      </c>
      <c r="B1355" s="21" t="s">
        <v>4025</v>
      </c>
      <c r="C1355" s="21" t="s">
        <v>3974</v>
      </c>
      <c r="D1355" s="21" t="s">
        <v>3991</v>
      </c>
      <c r="E1355" s="63" t="s">
        <v>57</v>
      </c>
      <c r="F1355" s="63" t="s">
        <v>114</v>
      </c>
      <c r="G1355" s="52" t="s">
        <v>2265</v>
      </c>
      <c r="H1355" s="68">
        <v>2018</v>
      </c>
      <c r="I1355" s="22">
        <v>47.323</v>
      </c>
      <c r="J1355" s="35"/>
      <c r="K1355" s="36"/>
      <c r="L1355" s="22">
        <v>47.323</v>
      </c>
      <c r="M1355" s="22"/>
      <c r="N1355" s="22"/>
      <c r="O1355" s="22" t="s">
        <v>4026</v>
      </c>
      <c r="P1355" s="21" t="s">
        <v>61</v>
      </c>
      <c r="Q1355" s="21" t="s">
        <v>62</v>
      </c>
      <c r="R1355" s="21" t="s">
        <v>63</v>
      </c>
      <c r="S1355" s="21" t="s">
        <v>3991</v>
      </c>
      <c r="T1355" s="22">
        <v>47.323</v>
      </c>
      <c r="U1355" s="21" t="s">
        <v>65</v>
      </c>
      <c r="V1355" s="21" t="s">
        <v>66</v>
      </c>
      <c r="W1355" s="21" t="s">
        <v>3991</v>
      </c>
      <c r="X1355" s="50"/>
    </row>
    <row r="1356" ht="27" spans="1:24">
      <c r="A1356" s="97">
        <v>1344</v>
      </c>
      <c r="B1356" s="21" t="s">
        <v>4027</v>
      </c>
      <c r="C1356" s="21" t="s">
        <v>4028</v>
      </c>
      <c r="D1356" s="21" t="s">
        <v>3879</v>
      </c>
      <c r="E1356" s="63" t="s">
        <v>57</v>
      </c>
      <c r="F1356" s="63" t="s">
        <v>114</v>
      </c>
      <c r="G1356" s="52" t="s">
        <v>2265</v>
      </c>
      <c r="H1356" s="68">
        <v>2018</v>
      </c>
      <c r="I1356" s="22">
        <v>150.5</v>
      </c>
      <c r="J1356" s="35"/>
      <c r="K1356" s="36"/>
      <c r="L1356" s="22">
        <v>150.5</v>
      </c>
      <c r="M1356" s="22"/>
      <c r="N1356" s="22"/>
      <c r="O1356" s="22" t="s">
        <v>3922</v>
      </c>
      <c r="P1356" s="21" t="s">
        <v>61</v>
      </c>
      <c r="Q1356" s="21" t="s">
        <v>62</v>
      </c>
      <c r="R1356" s="21" t="s">
        <v>63</v>
      </c>
      <c r="S1356" s="21" t="s">
        <v>3879</v>
      </c>
      <c r="T1356" s="22">
        <v>150.5</v>
      </c>
      <c r="U1356" s="21" t="s">
        <v>65</v>
      </c>
      <c r="V1356" s="21" t="s">
        <v>66</v>
      </c>
      <c r="W1356" s="21" t="s">
        <v>3879</v>
      </c>
      <c r="X1356" s="50"/>
    </row>
    <row r="1357" ht="27" spans="1:24">
      <c r="A1357" s="97">
        <v>1345</v>
      </c>
      <c r="B1357" s="21" t="s">
        <v>4029</v>
      </c>
      <c r="C1357" s="21" t="s">
        <v>3946</v>
      </c>
      <c r="D1357" s="21" t="s">
        <v>3879</v>
      </c>
      <c r="E1357" s="63" t="s">
        <v>57</v>
      </c>
      <c r="F1357" s="63" t="s">
        <v>114</v>
      </c>
      <c r="G1357" s="52" t="s">
        <v>2265</v>
      </c>
      <c r="H1357" s="68">
        <v>2018</v>
      </c>
      <c r="I1357" s="22">
        <v>67.5</v>
      </c>
      <c r="J1357" s="35"/>
      <c r="K1357" s="36"/>
      <c r="L1357" s="22">
        <v>67.5</v>
      </c>
      <c r="M1357" s="22"/>
      <c r="N1357" s="22"/>
      <c r="O1357" s="22" t="s">
        <v>3922</v>
      </c>
      <c r="P1357" s="21" t="s">
        <v>61</v>
      </c>
      <c r="Q1357" s="21" t="s">
        <v>62</v>
      </c>
      <c r="R1357" s="21" t="s">
        <v>63</v>
      </c>
      <c r="S1357" s="21" t="s">
        <v>3879</v>
      </c>
      <c r="T1357" s="22">
        <v>67.5</v>
      </c>
      <c r="U1357" s="21" t="s">
        <v>65</v>
      </c>
      <c r="V1357" s="21" t="s">
        <v>66</v>
      </c>
      <c r="W1357" s="21" t="s">
        <v>3879</v>
      </c>
      <c r="X1357" s="50"/>
    </row>
    <row r="1358" ht="27" spans="1:24">
      <c r="A1358" s="97">
        <v>1346</v>
      </c>
      <c r="B1358" s="21" t="s">
        <v>4030</v>
      </c>
      <c r="C1358" s="21" t="s">
        <v>4031</v>
      </c>
      <c r="D1358" s="21" t="s">
        <v>1797</v>
      </c>
      <c r="E1358" s="63" t="s">
        <v>57</v>
      </c>
      <c r="F1358" s="63" t="s">
        <v>114</v>
      </c>
      <c r="G1358" s="52" t="s">
        <v>2265</v>
      </c>
      <c r="H1358" s="68">
        <v>2018</v>
      </c>
      <c r="I1358" s="22">
        <v>42.58</v>
      </c>
      <c r="J1358" s="35"/>
      <c r="K1358" s="36"/>
      <c r="L1358" s="22">
        <v>42.58</v>
      </c>
      <c r="M1358" s="22"/>
      <c r="N1358" s="22"/>
      <c r="O1358" s="22" t="s">
        <v>3925</v>
      </c>
      <c r="P1358" s="21" t="s">
        <v>61</v>
      </c>
      <c r="Q1358" s="21" t="s">
        <v>62</v>
      </c>
      <c r="R1358" s="21" t="s">
        <v>63</v>
      </c>
      <c r="S1358" s="21" t="s">
        <v>1797</v>
      </c>
      <c r="T1358" s="22">
        <v>42.58</v>
      </c>
      <c r="U1358" s="21" t="s">
        <v>65</v>
      </c>
      <c r="V1358" s="21" t="s">
        <v>66</v>
      </c>
      <c r="W1358" s="21" t="s">
        <v>1797</v>
      </c>
      <c r="X1358" s="50"/>
    </row>
    <row r="1359" ht="27" spans="1:24">
      <c r="A1359" s="97">
        <v>1347</v>
      </c>
      <c r="B1359" s="21" t="s">
        <v>4032</v>
      </c>
      <c r="C1359" s="21" t="s">
        <v>4033</v>
      </c>
      <c r="D1359" s="21" t="s">
        <v>1797</v>
      </c>
      <c r="E1359" s="63" t="s">
        <v>57</v>
      </c>
      <c r="F1359" s="63" t="s">
        <v>114</v>
      </c>
      <c r="G1359" s="52" t="s">
        <v>2265</v>
      </c>
      <c r="H1359" s="68">
        <v>2018</v>
      </c>
      <c r="I1359" s="22">
        <v>27.6</v>
      </c>
      <c r="J1359" s="35"/>
      <c r="K1359" s="36"/>
      <c r="L1359" s="22">
        <v>27.6</v>
      </c>
      <c r="M1359" s="22"/>
      <c r="N1359" s="22"/>
      <c r="O1359" s="22" t="s">
        <v>3925</v>
      </c>
      <c r="P1359" s="21" t="s">
        <v>61</v>
      </c>
      <c r="Q1359" s="21" t="s">
        <v>62</v>
      </c>
      <c r="R1359" s="21" t="s">
        <v>63</v>
      </c>
      <c r="S1359" s="21" t="s">
        <v>1797</v>
      </c>
      <c r="T1359" s="22">
        <v>27.6</v>
      </c>
      <c r="U1359" s="21" t="s">
        <v>65</v>
      </c>
      <c r="V1359" s="21" t="s">
        <v>66</v>
      </c>
      <c r="W1359" s="21" t="s">
        <v>1797</v>
      </c>
      <c r="X1359" s="50"/>
    </row>
    <row r="1360" ht="27" spans="1:24">
      <c r="A1360" s="97">
        <v>1348</v>
      </c>
      <c r="B1360" s="21" t="s">
        <v>4034</v>
      </c>
      <c r="C1360" s="21" t="s">
        <v>4035</v>
      </c>
      <c r="D1360" s="21" t="s">
        <v>3902</v>
      </c>
      <c r="E1360" s="63" t="s">
        <v>57</v>
      </c>
      <c r="F1360" s="63" t="s">
        <v>114</v>
      </c>
      <c r="G1360" s="52" t="s">
        <v>2265</v>
      </c>
      <c r="H1360" s="68">
        <v>2018</v>
      </c>
      <c r="I1360" s="22">
        <v>55.067</v>
      </c>
      <c r="J1360" s="35"/>
      <c r="K1360" s="36"/>
      <c r="L1360" s="22">
        <v>55.067</v>
      </c>
      <c r="M1360" s="22"/>
      <c r="N1360" s="22"/>
      <c r="O1360" s="22" t="s">
        <v>3931</v>
      </c>
      <c r="P1360" s="21" t="s">
        <v>61</v>
      </c>
      <c r="Q1360" s="21" t="s">
        <v>62</v>
      </c>
      <c r="R1360" s="21" t="s">
        <v>63</v>
      </c>
      <c r="S1360" s="21" t="s">
        <v>3902</v>
      </c>
      <c r="T1360" s="22">
        <v>55.067</v>
      </c>
      <c r="U1360" s="21" t="s">
        <v>65</v>
      </c>
      <c r="V1360" s="21" t="s">
        <v>66</v>
      </c>
      <c r="W1360" s="21" t="s">
        <v>3902</v>
      </c>
      <c r="X1360" s="50"/>
    </row>
    <row r="1361" ht="27" spans="1:24">
      <c r="A1361" s="97">
        <v>1349</v>
      </c>
      <c r="B1361" s="21" t="s">
        <v>4036</v>
      </c>
      <c r="C1361" s="21" t="s">
        <v>4037</v>
      </c>
      <c r="D1361" s="21" t="s">
        <v>3987</v>
      </c>
      <c r="E1361" s="63" t="s">
        <v>57</v>
      </c>
      <c r="F1361" s="63" t="s">
        <v>114</v>
      </c>
      <c r="G1361" s="52" t="s">
        <v>2265</v>
      </c>
      <c r="H1361" s="68">
        <v>2018</v>
      </c>
      <c r="I1361" s="22">
        <v>36.7</v>
      </c>
      <c r="J1361" s="35"/>
      <c r="K1361" s="36"/>
      <c r="L1361" s="22">
        <v>36.7</v>
      </c>
      <c r="M1361" s="22"/>
      <c r="N1361" s="22"/>
      <c r="O1361" s="22" t="s">
        <v>4038</v>
      </c>
      <c r="P1361" s="21" t="s">
        <v>61</v>
      </c>
      <c r="Q1361" s="21" t="s">
        <v>62</v>
      </c>
      <c r="R1361" s="21" t="s">
        <v>63</v>
      </c>
      <c r="S1361" s="21" t="s">
        <v>3987</v>
      </c>
      <c r="T1361" s="22">
        <v>36.7</v>
      </c>
      <c r="U1361" s="21" t="s">
        <v>65</v>
      </c>
      <c r="V1361" s="21" t="s">
        <v>66</v>
      </c>
      <c r="W1361" s="21" t="s">
        <v>3987</v>
      </c>
      <c r="X1361" s="50"/>
    </row>
    <row r="1362" ht="27" spans="1:24">
      <c r="A1362" s="97">
        <v>1350</v>
      </c>
      <c r="B1362" s="21" t="s">
        <v>4039</v>
      </c>
      <c r="C1362" s="21" t="s">
        <v>4040</v>
      </c>
      <c r="D1362" s="21" t="s">
        <v>3987</v>
      </c>
      <c r="E1362" s="63" t="s">
        <v>57</v>
      </c>
      <c r="F1362" s="63" t="s">
        <v>114</v>
      </c>
      <c r="G1362" s="52" t="s">
        <v>2265</v>
      </c>
      <c r="H1362" s="68">
        <v>2018</v>
      </c>
      <c r="I1362" s="22">
        <v>23.75</v>
      </c>
      <c r="J1362" s="35"/>
      <c r="K1362" s="36"/>
      <c r="L1362" s="22">
        <v>23.75</v>
      </c>
      <c r="M1362" s="22"/>
      <c r="N1362" s="22"/>
      <c r="O1362" s="22" t="s">
        <v>4038</v>
      </c>
      <c r="P1362" s="21" t="s">
        <v>61</v>
      </c>
      <c r="Q1362" s="21" t="s">
        <v>62</v>
      </c>
      <c r="R1362" s="21" t="s">
        <v>63</v>
      </c>
      <c r="S1362" s="21" t="s">
        <v>3987</v>
      </c>
      <c r="T1362" s="22">
        <v>23.75</v>
      </c>
      <c r="U1362" s="21" t="s">
        <v>65</v>
      </c>
      <c r="V1362" s="21" t="s">
        <v>66</v>
      </c>
      <c r="W1362" s="21" t="s">
        <v>3987</v>
      </c>
      <c r="X1362" s="50"/>
    </row>
    <row r="1363" ht="27" spans="1:24">
      <c r="A1363" s="97">
        <v>1351</v>
      </c>
      <c r="B1363" s="21" t="s">
        <v>4041</v>
      </c>
      <c r="C1363" s="21" t="s">
        <v>4042</v>
      </c>
      <c r="D1363" s="21" t="s">
        <v>3898</v>
      </c>
      <c r="E1363" s="63" t="s">
        <v>57</v>
      </c>
      <c r="F1363" s="63" t="s">
        <v>114</v>
      </c>
      <c r="G1363" s="52" t="s">
        <v>2265</v>
      </c>
      <c r="H1363" s="68">
        <v>2018</v>
      </c>
      <c r="I1363" s="22">
        <v>28.6</v>
      </c>
      <c r="J1363" s="35"/>
      <c r="K1363" s="36"/>
      <c r="L1363" s="22">
        <v>28.6</v>
      </c>
      <c r="M1363" s="22"/>
      <c r="N1363" s="22"/>
      <c r="O1363" s="22" t="s">
        <v>4000</v>
      </c>
      <c r="P1363" s="21" t="s">
        <v>61</v>
      </c>
      <c r="Q1363" s="21" t="s">
        <v>62</v>
      </c>
      <c r="R1363" s="21" t="s">
        <v>63</v>
      </c>
      <c r="S1363" s="21" t="s">
        <v>3898</v>
      </c>
      <c r="T1363" s="22">
        <v>28.6</v>
      </c>
      <c r="U1363" s="21" t="s">
        <v>65</v>
      </c>
      <c r="V1363" s="21" t="s">
        <v>66</v>
      </c>
      <c r="W1363" s="21" t="s">
        <v>3898</v>
      </c>
      <c r="X1363" s="50"/>
    </row>
    <row r="1364" ht="27" spans="1:24">
      <c r="A1364" s="97">
        <v>1352</v>
      </c>
      <c r="B1364" s="21" t="s">
        <v>4043</v>
      </c>
      <c r="C1364" s="21" t="s">
        <v>4044</v>
      </c>
      <c r="D1364" s="21" t="s">
        <v>3991</v>
      </c>
      <c r="E1364" s="63" t="s">
        <v>57</v>
      </c>
      <c r="F1364" s="63" t="s">
        <v>114</v>
      </c>
      <c r="G1364" s="52" t="s">
        <v>2265</v>
      </c>
      <c r="H1364" s="68">
        <v>2018</v>
      </c>
      <c r="I1364" s="22">
        <v>49.5</v>
      </c>
      <c r="J1364" s="35"/>
      <c r="K1364" s="36"/>
      <c r="L1364" s="22">
        <v>49.5</v>
      </c>
      <c r="M1364" s="22"/>
      <c r="N1364" s="22"/>
      <c r="O1364" s="22" t="s">
        <v>4045</v>
      </c>
      <c r="P1364" s="21" t="s">
        <v>61</v>
      </c>
      <c r="Q1364" s="21" t="s">
        <v>62</v>
      </c>
      <c r="R1364" s="21" t="s">
        <v>63</v>
      </c>
      <c r="S1364" s="21" t="s">
        <v>3991</v>
      </c>
      <c r="T1364" s="22">
        <v>49.5</v>
      </c>
      <c r="U1364" s="21" t="s">
        <v>65</v>
      </c>
      <c r="V1364" s="21" t="s">
        <v>66</v>
      </c>
      <c r="W1364" s="21" t="s">
        <v>3991</v>
      </c>
      <c r="X1364" s="50"/>
    </row>
    <row r="1365" ht="27" spans="1:24">
      <c r="A1365" s="97">
        <v>1353</v>
      </c>
      <c r="B1365" s="21" t="s">
        <v>4046</v>
      </c>
      <c r="C1365" s="21" t="s">
        <v>4047</v>
      </c>
      <c r="D1365" s="21" t="s">
        <v>4048</v>
      </c>
      <c r="E1365" s="63" t="s">
        <v>57</v>
      </c>
      <c r="F1365" s="63" t="s">
        <v>114</v>
      </c>
      <c r="G1365" s="52" t="s">
        <v>2265</v>
      </c>
      <c r="H1365" s="68">
        <v>2018</v>
      </c>
      <c r="I1365" s="22">
        <v>135.19</v>
      </c>
      <c r="J1365" s="35"/>
      <c r="K1365" s="36"/>
      <c r="L1365" s="22">
        <v>135.19</v>
      </c>
      <c r="M1365" s="22"/>
      <c r="N1365" s="22"/>
      <c r="O1365" s="22" t="s">
        <v>4049</v>
      </c>
      <c r="P1365" s="21" t="s">
        <v>61</v>
      </c>
      <c r="Q1365" s="21" t="s">
        <v>62</v>
      </c>
      <c r="R1365" s="21" t="s">
        <v>63</v>
      </c>
      <c r="S1365" s="21" t="s">
        <v>4048</v>
      </c>
      <c r="T1365" s="22">
        <v>135.19</v>
      </c>
      <c r="U1365" s="21" t="s">
        <v>65</v>
      </c>
      <c r="V1365" s="21" t="s">
        <v>66</v>
      </c>
      <c r="W1365" s="21" t="s">
        <v>4048</v>
      </c>
      <c r="X1365" s="50"/>
    </row>
    <row r="1366" ht="27" spans="1:24">
      <c r="A1366" s="97">
        <v>1354</v>
      </c>
      <c r="B1366" s="21" t="s">
        <v>4050</v>
      </c>
      <c r="C1366" s="21" t="s">
        <v>4051</v>
      </c>
      <c r="D1366" s="21" t="s">
        <v>3883</v>
      </c>
      <c r="E1366" s="63" t="s">
        <v>57</v>
      </c>
      <c r="F1366" s="63" t="s">
        <v>114</v>
      </c>
      <c r="G1366" s="52" t="s">
        <v>2265</v>
      </c>
      <c r="H1366" s="68">
        <v>2018</v>
      </c>
      <c r="I1366" s="22">
        <v>38.6</v>
      </c>
      <c r="J1366" s="35"/>
      <c r="K1366" s="36"/>
      <c r="L1366" s="22">
        <v>38.6</v>
      </c>
      <c r="M1366" s="22"/>
      <c r="N1366" s="22"/>
      <c r="O1366" s="22" t="s">
        <v>4052</v>
      </c>
      <c r="P1366" s="21" t="s">
        <v>61</v>
      </c>
      <c r="Q1366" s="21" t="s">
        <v>62</v>
      </c>
      <c r="R1366" s="21" t="s">
        <v>63</v>
      </c>
      <c r="S1366" s="21" t="s">
        <v>3883</v>
      </c>
      <c r="T1366" s="22">
        <v>38.6</v>
      </c>
      <c r="U1366" s="21" t="s">
        <v>65</v>
      </c>
      <c r="V1366" s="21" t="s">
        <v>66</v>
      </c>
      <c r="W1366" s="21" t="s">
        <v>3883</v>
      </c>
      <c r="X1366" s="50"/>
    </row>
    <row r="1367" ht="27" spans="1:24">
      <c r="A1367" s="97">
        <v>1355</v>
      </c>
      <c r="B1367" s="21" t="s">
        <v>4053</v>
      </c>
      <c r="C1367" s="21" t="s">
        <v>4054</v>
      </c>
      <c r="D1367" s="21" t="s">
        <v>3991</v>
      </c>
      <c r="E1367" s="63" t="s">
        <v>57</v>
      </c>
      <c r="F1367" s="63" t="s">
        <v>114</v>
      </c>
      <c r="G1367" s="52" t="s">
        <v>2265</v>
      </c>
      <c r="H1367" s="68">
        <v>2018</v>
      </c>
      <c r="I1367" s="22">
        <v>102.4</v>
      </c>
      <c r="J1367" s="35"/>
      <c r="K1367" s="36"/>
      <c r="L1367" s="22">
        <v>102.4</v>
      </c>
      <c r="M1367" s="22"/>
      <c r="N1367" s="22"/>
      <c r="O1367" s="22" t="s">
        <v>4045</v>
      </c>
      <c r="P1367" s="21" t="s">
        <v>61</v>
      </c>
      <c r="Q1367" s="21" t="s">
        <v>62</v>
      </c>
      <c r="R1367" s="21" t="s">
        <v>63</v>
      </c>
      <c r="S1367" s="21" t="s">
        <v>3991</v>
      </c>
      <c r="T1367" s="22">
        <v>102.4</v>
      </c>
      <c r="U1367" s="21" t="s">
        <v>65</v>
      </c>
      <c r="V1367" s="21" t="s">
        <v>66</v>
      </c>
      <c r="W1367" s="21" t="s">
        <v>3991</v>
      </c>
      <c r="X1367" s="50"/>
    </row>
    <row r="1368" ht="27" spans="1:24">
      <c r="A1368" s="97">
        <v>1356</v>
      </c>
      <c r="B1368" s="21" t="s">
        <v>4055</v>
      </c>
      <c r="C1368" s="21" t="s">
        <v>4056</v>
      </c>
      <c r="D1368" s="21" t="s">
        <v>3879</v>
      </c>
      <c r="E1368" s="63" t="s">
        <v>57</v>
      </c>
      <c r="F1368" s="63" t="s">
        <v>114</v>
      </c>
      <c r="G1368" s="52" t="s">
        <v>2265</v>
      </c>
      <c r="H1368" s="68">
        <v>2018</v>
      </c>
      <c r="I1368" s="22">
        <v>108</v>
      </c>
      <c r="J1368" s="35"/>
      <c r="K1368" s="36"/>
      <c r="L1368" s="22">
        <v>108</v>
      </c>
      <c r="M1368" s="22"/>
      <c r="N1368" s="22"/>
      <c r="O1368" s="22" t="s">
        <v>4057</v>
      </c>
      <c r="P1368" s="21" t="s">
        <v>61</v>
      </c>
      <c r="Q1368" s="21" t="s">
        <v>62</v>
      </c>
      <c r="R1368" s="21" t="s">
        <v>63</v>
      </c>
      <c r="S1368" s="21" t="s">
        <v>3879</v>
      </c>
      <c r="T1368" s="22">
        <v>108</v>
      </c>
      <c r="U1368" s="21" t="s">
        <v>65</v>
      </c>
      <c r="V1368" s="21" t="s">
        <v>66</v>
      </c>
      <c r="W1368" s="21" t="s">
        <v>3879</v>
      </c>
      <c r="X1368" s="50"/>
    </row>
    <row r="1369" ht="27" spans="1:24">
      <c r="A1369" s="97">
        <v>1357</v>
      </c>
      <c r="B1369" s="21" t="s">
        <v>4058</v>
      </c>
      <c r="C1369" s="21" t="s">
        <v>4059</v>
      </c>
      <c r="D1369" s="21" t="s">
        <v>3927</v>
      </c>
      <c r="E1369" s="63" t="s">
        <v>57</v>
      </c>
      <c r="F1369" s="63" t="s">
        <v>114</v>
      </c>
      <c r="G1369" s="52" t="s">
        <v>2265</v>
      </c>
      <c r="H1369" s="68">
        <v>2018</v>
      </c>
      <c r="I1369" s="22">
        <v>124.1213</v>
      </c>
      <c r="J1369" s="35"/>
      <c r="K1369" s="36"/>
      <c r="L1369" s="22">
        <v>124.1213</v>
      </c>
      <c r="M1369" s="22"/>
      <c r="N1369" s="22"/>
      <c r="O1369" s="22" t="s">
        <v>4022</v>
      </c>
      <c r="P1369" s="21" t="s">
        <v>61</v>
      </c>
      <c r="Q1369" s="21" t="s">
        <v>62</v>
      </c>
      <c r="R1369" s="21" t="s">
        <v>63</v>
      </c>
      <c r="S1369" s="21" t="s">
        <v>3927</v>
      </c>
      <c r="T1369" s="22">
        <v>124.1213</v>
      </c>
      <c r="U1369" s="21" t="s">
        <v>65</v>
      </c>
      <c r="V1369" s="21" t="s">
        <v>66</v>
      </c>
      <c r="W1369" s="21" t="s">
        <v>3927</v>
      </c>
      <c r="X1369" s="50"/>
    </row>
    <row r="1370" ht="27" spans="1:24">
      <c r="A1370" s="97">
        <v>1358</v>
      </c>
      <c r="B1370" s="21" t="s">
        <v>4060</v>
      </c>
      <c r="C1370" s="21" t="s">
        <v>4061</v>
      </c>
      <c r="D1370" s="21" t="s">
        <v>3927</v>
      </c>
      <c r="E1370" s="63" t="s">
        <v>57</v>
      </c>
      <c r="F1370" s="63" t="s">
        <v>114</v>
      </c>
      <c r="G1370" s="52" t="s">
        <v>2265</v>
      </c>
      <c r="H1370" s="68">
        <v>2018</v>
      </c>
      <c r="I1370" s="22">
        <v>120.3254</v>
      </c>
      <c r="J1370" s="35"/>
      <c r="K1370" s="36"/>
      <c r="L1370" s="22">
        <v>120.3254</v>
      </c>
      <c r="M1370" s="22"/>
      <c r="N1370" s="22"/>
      <c r="O1370" s="22" t="s">
        <v>4022</v>
      </c>
      <c r="P1370" s="21" t="s">
        <v>61</v>
      </c>
      <c r="Q1370" s="21" t="s">
        <v>62</v>
      </c>
      <c r="R1370" s="21" t="s">
        <v>63</v>
      </c>
      <c r="S1370" s="21" t="s">
        <v>3927</v>
      </c>
      <c r="T1370" s="22">
        <v>120.3254</v>
      </c>
      <c r="U1370" s="21" t="s">
        <v>65</v>
      </c>
      <c r="V1370" s="21" t="s">
        <v>66</v>
      </c>
      <c r="W1370" s="21" t="s">
        <v>3927</v>
      </c>
      <c r="X1370" s="50"/>
    </row>
    <row r="1371" ht="27" spans="1:24">
      <c r="A1371" s="97">
        <v>1359</v>
      </c>
      <c r="B1371" s="22" t="s">
        <v>4062</v>
      </c>
      <c r="C1371" s="63" t="s">
        <v>4063</v>
      </c>
      <c r="D1371" s="22" t="s">
        <v>3879</v>
      </c>
      <c r="E1371" s="22" t="s">
        <v>598</v>
      </c>
      <c r="F1371" s="63" t="s">
        <v>3056</v>
      </c>
      <c r="G1371" s="52" t="s">
        <v>2265</v>
      </c>
      <c r="H1371" s="68">
        <v>2018</v>
      </c>
      <c r="I1371" s="63">
        <v>2790.8</v>
      </c>
      <c r="J1371" s="35"/>
      <c r="K1371" s="36">
        <v>1000</v>
      </c>
      <c r="L1371" s="63">
        <v>500</v>
      </c>
      <c r="M1371" s="22"/>
      <c r="N1371" s="22">
        <v>1290.8</v>
      </c>
      <c r="O1371" s="22" t="s">
        <v>4064</v>
      </c>
      <c r="P1371" s="22" t="s">
        <v>61</v>
      </c>
      <c r="Q1371" s="87" t="s">
        <v>357</v>
      </c>
      <c r="R1371" s="87" t="s">
        <v>298</v>
      </c>
      <c r="S1371" s="22" t="s">
        <v>4065</v>
      </c>
      <c r="T1371" s="22">
        <v>2790.8</v>
      </c>
      <c r="U1371" s="22" t="s">
        <v>65</v>
      </c>
      <c r="V1371" s="22" t="s">
        <v>66</v>
      </c>
      <c r="W1371" s="22" t="s">
        <v>4065</v>
      </c>
      <c r="X1371" s="50"/>
    </row>
    <row r="1372" ht="81" spans="1:24">
      <c r="A1372" s="97">
        <v>1360</v>
      </c>
      <c r="B1372" s="63" t="s">
        <v>4066</v>
      </c>
      <c r="C1372" s="63" t="s">
        <v>4067</v>
      </c>
      <c r="D1372" s="63" t="s">
        <v>4068</v>
      </c>
      <c r="E1372" s="63" t="s">
        <v>1375</v>
      </c>
      <c r="F1372" s="63" t="s">
        <v>4069</v>
      </c>
      <c r="G1372" s="52" t="s">
        <v>2265</v>
      </c>
      <c r="H1372" s="68">
        <v>2018</v>
      </c>
      <c r="I1372" s="63">
        <v>150</v>
      </c>
      <c r="J1372" s="35"/>
      <c r="K1372" s="36"/>
      <c r="L1372" s="63">
        <v>150</v>
      </c>
      <c r="M1372" s="22"/>
      <c r="N1372" s="22"/>
      <c r="O1372" s="22" t="s">
        <v>4070</v>
      </c>
      <c r="P1372" s="21" t="s">
        <v>61</v>
      </c>
      <c r="Q1372" s="21" t="s">
        <v>62</v>
      </c>
      <c r="R1372" s="21" t="s">
        <v>63</v>
      </c>
      <c r="S1372" s="21" t="s">
        <v>4068</v>
      </c>
      <c r="T1372" s="22">
        <v>150</v>
      </c>
      <c r="U1372" s="21" t="s">
        <v>65</v>
      </c>
      <c r="V1372" s="21" t="s">
        <v>66</v>
      </c>
      <c r="W1372" s="21" t="s">
        <v>4068</v>
      </c>
      <c r="X1372" s="50"/>
    </row>
    <row r="1373" ht="54" spans="1:24">
      <c r="A1373" s="97">
        <v>1361</v>
      </c>
      <c r="B1373" s="21" t="s">
        <v>4071</v>
      </c>
      <c r="C1373" s="21" t="s">
        <v>4072</v>
      </c>
      <c r="D1373" s="21" t="s">
        <v>4073</v>
      </c>
      <c r="E1373" s="21" t="s">
        <v>57</v>
      </c>
      <c r="F1373" s="22" t="s">
        <v>91</v>
      </c>
      <c r="G1373" s="52" t="s">
        <v>2265</v>
      </c>
      <c r="H1373" s="68">
        <v>2018</v>
      </c>
      <c r="I1373" s="63">
        <v>223</v>
      </c>
      <c r="J1373" s="35"/>
      <c r="K1373" s="63">
        <v>223</v>
      </c>
      <c r="L1373" s="63"/>
      <c r="M1373" s="22"/>
      <c r="N1373" s="22"/>
      <c r="O1373" s="22" t="s">
        <v>4074</v>
      </c>
      <c r="P1373" s="21" t="s">
        <v>61</v>
      </c>
      <c r="Q1373" s="21" t="s">
        <v>62</v>
      </c>
      <c r="R1373" s="21" t="s">
        <v>63</v>
      </c>
      <c r="S1373" s="21" t="s">
        <v>4073</v>
      </c>
      <c r="T1373" s="22">
        <v>223</v>
      </c>
      <c r="U1373" s="21" t="s">
        <v>65</v>
      </c>
      <c r="V1373" s="21" t="s">
        <v>66</v>
      </c>
      <c r="W1373" s="21" t="s">
        <v>4073</v>
      </c>
      <c r="X1373" s="50"/>
    </row>
    <row r="1374" ht="94.5" spans="1:24">
      <c r="A1374" s="97">
        <v>1362</v>
      </c>
      <c r="B1374" s="63" t="s">
        <v>4075</v>
      </c>
      <c r="C1374" s="63" t="s">
        <v>4076</v>
      </c>
      <c r="D1374" s="63" t="s">
        <v>4077</v>
      </c>
      <c r="E1374" s="63" t="s">
        <v>57</v>
      </c>
      <c r="F1374" s="63" t="s">
        <v>105</v>
      </c>
      <c r="G1374" s="52" t="s">
        <v>2265</v>
      </c>
      <c r="H1374" s="68">
        <v>2018</v>
      </c>
      <c r="I1374" s="63">
        <v>183</v>
      </c>
      <c r="J1374" s="35"/>
      <c r="K1374" s="63">
        <v>45</v>
      </c>
      <c r="L1374" s="63">
        <v>138</v>
      </c>
      <c r="M1374" s="22"/>
      <c r="N1374" s="22"/>
      <c r="O1374" s="22" t="s">
        <v>4078</v>
      </c>
      <c r="P1374" s="21" t="s">
        <v>61</v>
      </c>
      <c r="Q1374" s="21" t="s">
        <v>62</v>
      </c>
      <c r="R1374" s="21" t="s">
        <v>63</v>
      </c>
      <c r="S1374" s="21" t="s">
        <v>4077</v>
      </c>
      <c r="T1374" s="22">
        <v>183</v>
      </c>
      <c r="U1374" s="21" t="s">
        <v>65</v>
      </c>
      <c r="V1374" s="21" t="s">
        <v>66</v>
      </c>
      <c r="W1374" s="21" t="s">
        <v>4077</v>
      </c>
      <c r="X1374" s="50"/>
    </row>
    <row r="1375" ht="94.5" spans="1:24">
      <c r="A1375" s="97">
        <v>1363</v>
      </c>
      <c r="B1375" s="63" t="s">
        <v>4079</v>
      </c>
      <c r="C1375" s="63" t="s">
        <v>4080</v>
      </c>
      <c r="D1375" s="63" t="s">
        <v>4077</v>
      </c>
      <c r="E1375" s="63" t="s">
        <v>57</v>
      </c>
      <c r="F1375" s="63" t="s">
        <v>105</v>
      </c>
      <c r="G1375" s="52" t="s">
        <v>2265</v>
      </c>
      <c r="H1375" s="68">
        <v>2018</v>
      </c>
      <c r="I1375" s="63">
        <v>400</v>
      </c>
      <c r="J1375" s="35"/>
      <c r="K1375" s="63">
        <v>400</v>
      </c>
      <c r="L1375" s="63"/>
      <c r="M1375" s="22"/>
      <c r="N1375" s="22"/>
      <c r="O1375" s="22" t="s">
        <v>4081</v>
      </c>
      <c r="P1375" s="21" t="s">
        <v>61</v>
      </c>
      <c r="Q1375" s="21" t="s">
        <v>62</v>
      </c>
      <c r="R1375" s="21" t="s">
        <v>63</v>
      </c>
      <c r="S1375" s="21" t="s">
        <v>4077</v>
      </c>
      <c r="T1375" s="22">
        <v>400</v>
      </c>
      <c r="U1375" s="21" t="s">
        <v>65</v>
      </c>
      <c r="V1375" s="21" t="s">
        <v>66</v>
      </c>
      <c r="W1375" s="21" t="s">
        <v>4077</v>
      </c>
      <c r="X1375" s="50"/>
    </row>
    <row r="1376" ht="27" spans="1:24">
      <c r="A1376" s="97">
        <v>1364</v>
      </c>
      <c r="B1376" s="21" t="s">
        <v>4082</v>
      </c>
      <c r="C1376" s="158" t="s">
        <v>4083</v>
      </c>
      <c r="D1376" s="52" t="s">
        <v>3883</v>
      </c>
      <c r="E1376" s="63" t="s">
        <v>57</v>
      </c>
      <c r="F1376" s="85" t="s">
        <v>91</v>
      </c>
      <c r="G1376" s="52" t="s">
        <v>2265</v>
      </c>
      <c r="H1376" s="68">
        <v>2019</v>
      </c>
      <c r="I1376" s="22">
        <v>845</v>
      </c>
      <c r="J1376" s="35"/>
      <c r="K1376" s="22"/>
      <c r="L1376" s="22">
        <v>845</v>
      </c>
      <c r="M1376" s="22"/>
      <c r="N1376" s="22"/>
      <c r="O1376" s="22" t="s">
        <v>4084</v>
      </c>
      <c r="P1376" s="21" t="s">
        <v>61</v>
      </c>
      <c r="Q1376" s="21" t="s">
        <v>62</v>
      </c>
      <c r="R1376" s="21" t="s">
        <v>63</v>
      </c>
      <c r="S1376" s="21" t="s">
        <v>3883</v>
      </c>
      <c r="T1376" s="22">
        <v>845</v>
      </c>
      <c r="U1376" s="21" t="s">
        <v>65</v>
      </c>
      <c r="V1376" s="21" t="s">
        <v>66</v>
      </c>
      <c r="W1376" s="21" t="s">
        <v>3883</v>
      </c>
      <c r="X1376" s="50"/>
    </row>
    <row r="1377" ht="40.5" spans="1:24">
      <c r="A1377" s="97">
        <v>1365</v>
      </c>
      <c r="B1377" s="21" t="s">
        <v>4085</v>
      </c>
      <c r="C1377" s="91" t="s">
        <v>4086</v>
      </c>
      <c r="D1377" s="21" t="s">
        <v>4087</v>
      </c>
      <c r="E1377" s="63" t="s">
        <v>57</v>
      </c>
      <c r="F1377" s="85" t="s">
        <v>91</v>
      </c>
      <c r="G1377" s="52" t="s">
        <v>2265</v>
      </c>
      <c r="H1377" s="68">
        <v>2019</v>
      </c>
      <c r="I1377" s="22">
        <v>350</v>
      </c>
      <c r="J1377" s="35"/>
      <c r="K1377" s="22"/>
      <c r="L1377" s="22">
        <v>350</v>
      </c>
      <c r="M1377" s="22"/>
      <c r="N1377" s="22"/>
      <c r="O1377" s="22" t="s">
        <v>4088</v>
      </c>
      <c r="P1377" s="21" t="s">
        <v>61</v>
      </c>
      <c r="Q1377" s="21" t="s">
        <v>62</v>
      </c>
      <c r="R1377" s="21" t="s">
        <v>63</v>
      </c>
      <c r="S1377" s="21" t="s">
        <v>4087</v>
      </c>
      <c r="T1377" s="22">
        <v>350</v>
      </c>
      <c r="U1377" s="21" t="s">
        <v>65</v>
      </c>
      <c r="V1377" s="21" t="s">
        <v>66</v>
      </c>
      <c r="W1377" s="21" t="s">
        <v>4087</v>
      </c>
      <c r="X1377" s="50"/>
    </row>
    <row r="1378" ht="94.5" spans="1:24">
      <c r="A1378" s="97">
        <v>1366</v>
      </c>
      <c r="B1378" s="22" t="s">
        <v>4089</v>
      </c>
      <c r="C1378" s="22" t="s">
        <v>4090</v>
      </c>
      <c r="D1378" s="63" t="s">
        <v>4077</v>
      </c>
      <c r="E1378" s="22" t="s">
        <v>57</v>
      </c>
      <c r="F1378" s="22" t="s">
        <v>110</v>
      </c>
      <c r="G1378" s="52" t="s">
        <v>2265</v>
      </c>
      <c r="H1378" s="68">
        <v>2020</v>
      </c>
      <c r="I1378" s="22">
        <v>6</v>
      </c>
      <c r="J1378" s="35"/>
      <c r="K1378" s="22">
        <v>6</v>
      </c>
      <c r="L1378" s="22"/>
      <c r="M1378" s="22"/>
      <c r="N1378" s="22"/>
      <c r="O1378" s="22" t="s">
        <v>4091</v>
      </c>
      <c r="P1378" s="21" t="s">
        <v>61</v>
      </c>
      <c r="Q1378" s="21" t="s">
        <v>62</v>
      </c>
      <c r="R1378" s="21" t="s">
        <v>63</v>
      </c>
      <c r="S1378" s="21" t="s">
        <v>4077</v>
      </c>
      <c r="T1378" s="22">
        <v>6</v>
      </c>
      <c r="U1378" s="21" t="s">
        <v>65</v>
      </c>
      <c r="V1378" s="21" t="s">
        <v>66</v>
      </c>
      <c r="W1378" s="21" t="s">
        <v>4077</v>
      </c>
      <c r="X1378" s="50"/>
    </row>
    <row r="1379" ht="27" spans="1:24">
      <c r="A1379" s="97">
        <v>1367</v>
      </c>
      <c r="B1379" s="71" t="s">
        <v>4092</v>
      </c>
      <c r="C1379" s="71" t="s">
        <v>3162</v>
      </c>
      <c r="D1379" s="72" t="s">
        <v>3991</v>
      </c>
      <c r="E1379" s="77" t="s">
        <v>57</v>
      </c>
      <c r="F1379" s="78" t="s">
        <v>91</v>
      </c>
      <c r="G1379" s="52" t="s">
        <v>2265</v>
      </c>
      <c r="H1379" s="68">
        <v>2020</v>
      </c>
      <c r="I1379" s="22">
        <v>30</v>
      </c>
      <c r="J1379" s="35"/>
      <c r="K1379" s="36"/>
      <c r="L1379" s="22">
        <v>30</v>
      </c>
      <c r="M1379" s="22"/>
      <c r="N1379" s="22"/>
      <c r="O1379" s="22" t="s">
        <v>4093</v>
      </c>
      <c r="P1379" s="21" t="s">
        <v>61</v>
      </c>
      <c r="Q1379" s="21" t="s">
        <v>62</v>
      </c>
      <c r="R1379" s="21" t="s">
        <v>63</v>
      </c>
      <c r="S1379" s="21" t="s">
        <v>3991</v>
      </c>
      <c r="T1379" s="22">
        <v>30</v>
      </c>
      <c r="U1379" s="21" t="s">
        <v>65</v>
      </c>
      <c r="V1379" s="21" t="s">
        <v>66</v>
      </c>
      <c r="W1379" s="21" t="s">
        <v>3991</v>
      </c>
      <c r="X1379" s="50"/>
    </row>
    <row r="1380" ht="27" spans="1:24">
      <c r="A1380" s="97">
        <v>1368</v>
      </c>
      <c r="B1380" s="22" t="s">
        <v>4094</v>
      </c>
      <c r="C1380" s="22" t="s">
        <v>3894</v>
      </c>
      <c r="D1380" s="22" t="s">
        <v>1797</v>
      </c>
      <c r="E1380" s="22" t="s">
        <v>57</v>
      </c>
      <c r="F1380" s="22" t="s">
        <v>58</v>
      </c>
      <c r="G1380" s="52" t="s">
        <v>2265</v>
      </c>
      <c r="H1380" s="68">
        <v>2016</v>
      </c>
      <c r="I1380" s="22">
        <v>18</v>
      </c>
      <c r="J1380" s="35"/>
      <c r="K1380" s="36"/>
      <c r="L1380" s="22"/>
      <c r="M1380" s="22">
        <v>18</v>
      </c>
      <c r="N1380" s="22"/>
      <c r="O1380" s="22" t="s">
        <v>3895</v>
      </c>
      <c r="P1380" s="21" t="s">
        <v>61</v>
      </c>
      <c r="Q1380" s="21" t="s">
        <v>62</v>
      </c>
      <c r="R1380" s="21" t="s">
        <v>63</v>
      </c>
      <c r="S1380" s="21" t="s">
        <v>1797</v>
      </c>
      <c r="T1380" s="22">
        <v>18</v>
      </c>
      <c r="U1380" s="21" t="s">
        <v>65</v>
      </c>
      <c r="V1380" s="21" t="s">
        <v>66</v>
      </c>
      <c r="W1380" s="21" t="s">
        <v>1797</v>
      </c>
      <c r="X1380" s="50"/>
    </row>
    <row r="1381" ht="27" spans="1:24">
      <c r="A1381" s="97">
        <v>1369</v>
      </c>
      <c r="B1381" s="22" t="s">
        <v>4095</v>
      </c>
      <c r="C1381" s="36" t="s">
        <v>4096</v>
      </c>
      <c r="D1381" s="52" t="s">
        <v>3883</v>
      </c>
      <c r="E1381" s="22" t="s">
        <v>57</v>
      </c>
      <c r="F1381" s="22" t="s">
        <v>58</v>
      </c>
      <c r="G1381" s="52" t="s">
        <v>2265</v>
      </c>
      <c r="H1381" s="68">
        <v>2018</v>
      </c>
      <c r="I1381" s="22">
        <v>110</v>
      </c>
      <c r="J1381" s="35"/>
      <c r="K1381" s="36"/>
      <c r="L1381" s="22"/>
      <c r="M1381" s="22">
        <v>110</v>
      </c>
      <c r="N1381" s="22"/>
      <c r="O1381" s="22" t="s">
        <v>3939</v>
      </c>
      <c r="P1381" s="21" t="s">
        <v>61</v>
      </c>
      <c r="Q1381" s="21" t="s">
        <v>62</v>
      </c>
      <c r="R1381" s="21" t="s">
        <v>63</v>
      </c>
      <c r="S1381" s="21" t="s">
        <v>3883</v>
      </c>
      <c r="T1381" s="22">
        <v>110</v>
      </c>
      <c r="U1381" s="21" t="s">
        <v>65</v>
      </c>
      <c r="V1381" s="21" t="s">
        <v>66</v>
      </c>
      <c r="W1381" s="21" t="s">
        <v>3883</v>
      </c>
      <c r="X1381" s="50"/>
    </row>
    <row r="1382" ht="27" spans="1:24">
      <c r="A1382" s="97">
        <v>1370</v>
      </c>
      <c r="B1382" s="22" t="s">
        <v>4097</v>
      </c>
      <c r="C1382" s="36" t="s">
        <v>4096</v>
      </c>
      <c r="D1382" s="22" t="s">
        <v>3991</v>
      </c>
      <c r="E1382" s="22" t="s">
        <v>57</v>
      </c>
      <c r="F1382" s="22" t="s">
        <v>58</v>
      </c>
      <c r="G1382" s="52" t="s">
        <v>2265</v>
      </c>
      <c r="H1382" s="68">
        <v>2018</v>
      </c>
      <c r="I1382" s="22">
        <v>25</v>
      </c>
      <c r="J1382" s="35"/>
      <c r="K1382" s="36"/>
      <c r="L1382" s="22"/>
      <c r="M1382" s="22">
        <v>25</v>
      </c>
      <c r="N1382" s="22"/>
      <c r="O1382" s="22" t="s">
        <v>4026</v>
      </c>
      <c r="P1382" s="21" t="s">
        <v>61</v>
      </c>
      <c r="Q1382" s="21" t="s">
        <v>62</v>
      </c>
      <c r="R1382" s="21" t="s">
        <v>63</v>
      </c>
      <c r="S1382" s="21" t="s">
        <v>3991</v>
      </c>
      <c r="T1382" s="22">
        <v>25</v>
      </c>
      <c r="U1382" s="21" t="s">
        <v>65</v>
      </c>
      <c r="V1382" s="21" t="s">
        <v>66</v>
      </c>
      <c r="W1382" s="21" t="s">
        <v>3991</v>
      </c>
      <c r="X1382" s="50"/>
    </row>
    <row r="1383" ht="27" spans="1:24">
      <c r="A1383" s="97">
        <v>1371</v>
      </c>
      <c r="B1383" s="22" t="s">
        <v>4098</v>
      </c>
      <c r="C1383" s="36" t="s">
        <v>4099</v>
      </c>
      <c r="D1383" s="22" t="s">
        <v>3991</v>
      </c>
      <c r="E1383" s="22" t="s">
        <v>57</v>
      </c>
      <c r="F1383" s="22" t="s">
        <v>58</v>
      </c>
      <c r="G1383" s="52" t="s">
        <v>2265</v>
      </c>
      <c r="H1383" s="68">
        <v>2018</v>
      </c>
      <c r="I1383" s="22">
        <v>80</v>
      </c>
      <c r="J1383" s="35"/>
      <c r="K1383" s="36"/>
      <c r="L1383" s="22"/>
      <c r="M1383" s="22">
        <v>80</v>
      </c>
      <c r="N1383" s="22"/>
      <c r="O1383" s="22" t="s">
        <v>4026</v>
      </c>
      <c r="P1383" s="21" t="s">
        <v>61</v>
      </c>
      <c r="Q1383" s="21" t="s">
        <v>62</v>
      </c>
      <c r="R1383" s="21" t="s">
        <v>63</v>
      </c>
      <c r="S1383" s="21" t="s">
        <v>3991</v>
      </c>
      <c r="T1383" s="22">
        <v>80</v>
      </c>
      <c r="U1383" s="21" t="s">
        <v>65</v>
      </c>
      <c r="V1383" s="21" t="s">
        <v>66</v>
      </c>
      <c r="W1383" s="21" t="s">
        <v>3991</v>
      </c>
      <c r="X1383" s="50"/>
    </row>
    <row r="1384" ht="81" spans="1:24">
      <c r="A1384" s="97">
        <v>1372</v>
      </c>
      <c r="B1384" s="22" t="s">
        <v>4100</v>
      </c>
      <c r="C1384" s="36" t="s">
        <v>4101</v>
      </c>
      <c r="D1384" s="63" t="s">
        <v>4102</v>
      </c>
      <c r="E1384" s="22" t="s">
        <v>57</v>
      </c>
      <c r="F1384" s="22" t="s">
        <v>58</v>
      </c>
      <c r="G1384" s="52" t="s">
        <v>2265</v>
      </c>
      <c r="H1384" s="68">
        <v>2018</v>
      </c>
      <c r="I1384" s="22">
        <v>70</v>
      </c>
      <c r="J1384" s="35"/>
      <c r="K1384" s="36"/>
      <c r="L1384" s="22"/>
      <c r="M1384" s="22">
        <v>70</v>
      </c>
      <c r="N1384" s="22"/>
      <c r="O1384" s="22" t="s">
        <v>4103</v>
      </c>
      <c r="P1384" s="21" t="s">
        <v>61</v>
      </c>
      <c r="Q1384" s="21" t="s">
        <v>84</v>
      </c>
      <c r="R1384" s="21" t="s">
        <v>63</v>
      </c>
      <c r="S1384" s="21" t="s">
        <v>4102</v>
      </c>
      <c r="T1384" s="22">
        <v>70</v>
      </c>
      <c r="U1384" s="21" t="s">
        <v>65</v>
      </c>
      <c r="V1384" s="21" t="s">
        <v>66</v>
      </c>
      <c r="W1384" s="21" t="s">
        <v>4102</v>
      </c>
      <c r="X1384" s="50"/>
    </row>
    <row r="1385" ht="27" spans="1:24">
      <c r="A1385" s="97">
        <v>1373</v>
      </c>
      <c r="B1385" s="22" t="s">
        <v>4104</v>
      </c>
      <c r="C1385" s="36" t="s">
        <v>4104</v>
      </c>
      <c r="D1385" s="63" t="s">
        <v>3879</v>
      </c>
      <c r="E1385" s="22" t="s">
        <v>57</v>
      </c>
      <c r="F1385" s="22" t="s">
        <v>58</v>
      </c>
      <c r="G1385" s="52" t="s">
        <v>2265</v>
      </c>
      <c r="H1385" s="22">
        <v>2017</v>
      </c>
      <c r="I1385" s="22">
        <v>7</v>
      </c>
      <c r="J1385" s="35"/>
      <c r="K1385" s="36"/>
      <c r="L1385" s="22"/>
      <c r="M1385" s="22">
        <v>7</v>
      </c>
      <c r="N1385" s="22"/>
      <c r="O1385" s="22" t="s">
        <v>4105</v>
      </c>
      <c r="P1385" s="21" t="s">
        <v>61</v>
      </c>
      <c r="Q1385" s="21" t="s">
        <v>62</v>
      </c>
      <c r="R1385" s="21" t="s">
        <v>63</v>
      </c>
      <c r="S1385" s="21" t="s">
        <v>3879</v>
      </c>
      <c r="T1385" s="21">
        <v>7</v>
      </c>
      <c r="U1385" s="21" t="s">
        <v>65</v>
      </c>
      <c r="V1385" s="21" t="s">
        <v>66</v>
      </c>
      <c r="W1385" s="21" t="s">
        <v>3879</v>
      </c>
      <c r="X1385" s="50"/>
    </row>
    <row r="1386" ht="27" spans="1:24">
      <c r="A1386" s="97">
        <v>1374</v>
      </c>
      <c r="B1386" s="61" t="s">
        <v>67</v>
      </c>
      <c r="C1386" s="61" t="s">
        <v>68</v>
      </c>
      <c r="D1386" s="61" t="s">
        <v>4106</v>
      </c>
      <c r="E1386" s="61" t="s">
        <v>70</v>
      </c>
      <c r="F1386" s="62" t="s">
        <v>58</v>
      </c>
      <c r="G1386" s="52" t="s">
        <v>2265</v>
      </c>
      <c r="H1386" s="22">
        <v>2016</v>
      </c>
      <c r="I1386" s="70">
        <v>10</v>
      </c>
      <c r="J1386" s="35"/>
      <c r="K1386" s="70">
        <v>10</v>
      </c>
      <c r="L1386" s="22"/>
      <c r="M1386" s="22"/>
      <c r="N1386" s="22"/>
      <c r="O1386" s="22" t="s">
        <v>4107</v>
      </c>
      <c r="P1386" s="22" t="s">
        <v>72</v>
      </c>
      <c r="Q1386" s="44" t="s">
        <v>73</v>
      </c>
      <c r="R1386" s="21" t="s">
        <v>74</v>
      </c>
      <c r="S1386" s="21" t="s">
        <v>4108</v>
      </c>
      <c r="T1386" s="70">
        <v>10</v>
      </c>
      <c r="U1386" s="21" t="s">
        <v>65</v>
      </c>
      <c r="V1386" s="21" t="s">
        <v>66</v>
      </c>
      <c r="W1386" s="21" t="s">
        <v>4108</v>
      </c>
      <c r="X1386" s="50"/>
    </row>
    <row r="1387" ht="81" spans="1:24">
      <c r="A1387" s="97">
        <v>1375</v>
      </c>
      <c r="B1387" s="51" t="s">
        <v>76</v>
      </c>
      <c r="C1387" s="52" t="s">
        <v>4109</v>
      </c>
      <c r="D1387" s="61" t="s">
        <v>4110</v>
      </c>
      <c r="E1387" s="61" t="s">
        <v>70</v>
      </c>
      <c r="F1387" s="62" t="s">
        <v>58</v>
      </c>
      <c r="G1387" s="52" t="s">
        <v>2265</v>
      </c>
      <c r="H1387" s="22">
        <v>2016</v>
      </c>
      <c r="I1387" s="67">
        <v>80</v>
      </c>
      <c r="J1387" s="35"/>
      <c r="K1387" s="67">
        <v>80</v>
      </c>
      <c r="L1387" s="22"/>
      <c r="M1387" s="22"/>
      <c r="N1387" s="22"/>
      <c r="O1387" s="22" t="s">
        <v>4111</v>
      </c>
      <c r="P1387" s="22" t="s">
        <v>72</v>
      </c>
      <c r="Q1387" s="44" t="s">
        <v>73</v>
      </c>
      <c r="R1387" s="21" t="s">
        <v>74</v>
      </c>
      <c r="S1387" s="21" t="s">
        <v>4108</v>
      </c>
      <c r="T1387" s="67">
        <v>80</v>
      </c>
      <c r="U1387" s="21" t="s">
        <v>65</v>
      </c>
      <c r="V1387" s="21" t="s">
        <v>66</v>
      </c>
      <c r="W1387" s="21" t="s">
        <v>4108</v>
      </c>
      <c r="X1387" s="50"/>
    </row>
    <row r="1388" ht="81" spans="1:24">
      <c r="A1388" s="97">
        <v>1376</v>
      </c>
      <c r="B1388" s="21" t="s">
        <v>76</v>
      </c>
      <c r="C1388" s="59" t="s">
        <v>4112</v>
      </c>
      <c r="D1388" s="61" t="s">
        <v>4110</v>
      </c>
      <c r="E1388" s="21" t="s">
        <v>70</v>
      </c>
      <c r="F1388" s="22" t="s">
        <v>91</v>
      </c>
      <c r="G1388" s="52" t="s">
        <v>2265</v>
      </c>
      <c r="H1388" s="22">
        <v>2016</v>
      </c>
      <c r="I1388" s="22">
        <v>343.2</v>
      </c>
      <c r="J1388" s="35"/>
      <c r="K1388" s="22">
        <v>343.2</v>
      </c>
      <c r="L1388" s="22"/>
      <c r="M1388" s="22"/>
      <c r="N1388" s="22"/>
      <c r="O1388" s="22" t="s">
        <v>4111</v>
      </c>
      <c r="P1388" s="22" t="s">
        <v>72</v>
      </c>
      <c r="Q1388" s="44" t="s">
        <v>73</v>
      </c>
      <c r="R1388" s="21" t="s">
        <v>74</v>
      </c>
      <c r="S1388" s="21" t="s">
        <v>4108</v>
      </c>
      <c r="T1388" s="22">
        <v>343.2</v>
      </c>
      <c r="U1388" s="21" t="s">
        <v>65</v>
      </c>
      <c r="V1388" s="21" t="s">
        <v>66</v>
      </c>
      <c r="W1388" s="21" t="s">
        <v>4108</v>
      </c>
      <c r="X1388" s="50"/>
    </row>
    <row r="1389" ht="81" spans="1:24">
      <c r="A1389" s="97">
        <v>1377</v>
      </c>
      <c r="B1389" s="21" t="s">
        <v>4113</v>
      </c>
      <c r="C1389" s="22" t="s">
        <v>4114</v>
      </c>
      <c r="D1389" s="61" t="s">
        <v>4115</v>
      </c>
      <c r="E1389" s="21" t="s">
        <v>70</v>
      </c>
      <c r="F1389" s="63" t="s">
        <v>91</v>
      </c>
      <c r="G1389" s="52" t="s">
        <v>2265</v>
      </c>
      <c r="H1389" s="22">
        <v>2018</v>
      </c>
      <c r="I1389" s="63">
        <v>320</v>
      </c>
      <c r="J1389" s="35"/>
      <c r="K1389" s="36"/>
      <c r="L1389" s="63">
        <v>320</v>
      </c>
      <c r="M1389" s="22"/>
      <c r="N1389" s="22"/>
      <c r="O1389" s="22" t="s">
        <v>4116</v>
      </c>
      <c r="P1389" s="22" t="s">
        <v>72</v>
      </c>
      <c r="Q1389" s="44" t="s">
        <v>73</v>
      </c>
      <c r="R1389" s="21" t="s">
        <v>74</v>
      </c>
      <c r="S1389" s="21" t="s">
        <v>4108</v>
      </c>
      <c r="T1389" s="63">
        <v>320</v>
      </c>
      <c r="U1389" s="21" t="s">
        <v>65</v>
      </c>
      <c r="V1389" s="21" t="s">
        <v>66</v>
      </c>
      <c r="W1389" s="21" t="s">
        <v>4108</v>
      </c>
      <c r="X1389" s="50"/>
    </row>
    <row r="1390" ht="27" spans="1:24">
      <c r="A1390" s="97">
        <v>1378</v>
      </c>
      <c r="B1390" s="52" t="s">
        <v>4117</v>
      </c>
      <c r="C1390" s="54" t="s">
        <v>4118</v>
      </c>
      <c r="D1390" s="52" t="s">
        <v>3879</v>
      </c>
      <c r="E1390" s="52" t="s">
        <v>82</v>
      </c>
      <c r="F1390" s="62" t="s">
        <v>58</v>
      </c>
      <c r="G1390" s="52" t="s">
        <v>2265</v>
      </c>
      <c r="H1390" s="22">
        <v>2016</v>
      </c>
      <c r="I1390" s="68">
        <v>15</v>
      </c>
      <c r="J1390" s="35"/>
      <c r="K1390" s="68">
        <v>15</v>
      </c>
      <c r="L1390" s="22"/>
      <c r="M1390" s="22"/>
      <c r="N1390" s="22"/>
      <c r="O1390" s="22" t="s">
        <v>4119</v>
      </c>
      <c r="P1390" s="22" t="s">
        <v>72</v>
      </c>
      <c r="Q1390" s="44" t="s">
        <v>73</v>
      </c>
      <c r="R1390" s="21" t="s">
        <v>74</v>
      </c>
      <c r="S1390" s="21" t="s">
        <v>4120</v>
      </c>
      <c r="T1390" s="21">
        <v>15</v>
      </c>
      <c r="U1390" s="21" t="s">
        <v>65</v>
      </c>
      <c r="V1390" s="21" t="s">
        <v>66</v>
      </c>
      <c r="W1390" s="21" t="s">
        <v>4120</v>
      </c>
      <c r="X1390" s="50"/>
    </row>
    <row r="1391" ht="27" spans="1:24">
      <c r="A1391" s="97">
        <v>1379</v>
      </c>
      <c r="B1391" s="52" t="s">
        <v>4121</v>
      </c>
      <c r="C1391" s="54" t="s">
        <v>1696</v>
      </c>
      <c r="D1391" s="52" t="s">
        <v>3927</v>
      </c>
      <c r="E1391" s="52" t="s">
        <v>82</v>
      </c>
      <c r="F1391" s="62" t="s">
        <v>58</v>
      </c>
      <c r="G1391" s="52" t="s">
        <v>2265</v>
      </c>
      <c r="H1391" s="22">
        <v>2016</v>
      </c>
      <c r="I1391" s="68">
        <v>10</v>
      </c>
      <c r="J1391" s="35"/>
      <c r="K1391" s="68">
        <v>10</v>
      </c>
      <c r="L1391" s="22"/>
      <c r="M1391" s="22"/>
      <c r="N1391" s="22"/>
      <c r="O1391" s="22" t="s">
        <v>4122</v>
      </c>
      <c r="P1391" s="22" t="s">
        <v>72</v>
      </c>
      <c r="Q1391" s="44" t="s">
        <v>73</v>
      </c>
      <c r="R1391" s="21" t="s">
        <v>74</v>
      </c>
      <c r="S1391" s="21" t="s">
        <v>4120</v>
      </c>
      <c r="T1391" s="21">
        <v>10</v>
      </c>
      <c r="U1391" s="21" t="s">
        <v>65</v>
      </c>
      <c r="V1391" s="21" t="s">
        <v>66</v>
      </c>
      <c r="W1391" s="21" t="s">
        <v>4120</v>
      </c>
      <c r="X1391" s="50"/>
    </row>
    <row r="1392" ht="27" spans="1:24">
      <c r="A1392" s="97">
        <v>1380</v>
      </c>
      <c r="B1392" s="22" t="s">
        <v>448</v>
      </c>
      <c r="C1392" s="22" t="s">
        <v>1304</v>
      </c>
      <c r="D1392" s="52" t="s">
        <v>3879</v>
      </c>
      <c r="E1392" s="52" t="s">
        <v>82</v>
      </c>
      <c r="F1392" s="62" t="s">
        <v>58</v>
      </c>
      <c r="G1392" s="52" t="s">
        <v>2265</v>
      </c>
      <c r="H1392" s="22">
        <v>2016</v>
      </c>
      <c r="I1392" s="22">
        <v>50</v>
      </c>
      <c r="J1392" s="35"/>
      <c r="K1392" s="22">
        <v>50</v>
      </c>
      <c r="L1392" s="22"/>
      <c r="M1392" s="22"/>
      <c r="N1392" s="22"/>
      <c r="O1392" s="22" t="s">
        <v>4123</v>
      </c>
      <c r="P1392" s="22" t="s">
        <v>72</v>
      </c>
      <c r="Q1392" s="44" t="s">
        <v>73</v>
      </c>
      <c r="R1392" s="21" t="s">
        <v>74</v>
      </c>
      <c r="S1392" s="21" t="s">
        <v>4120</v>
      </c>
      <c r="T1392" s="21">
        <v>50</v>
      </c>
      <c r="U1392" s="21" t="s">
        <v>65</v>
      </c>
      <c r="V1392" s="21" t="s">
        <v>66</v>
      </c>
      <c r="W1392" s="21" t="s">
        <v>4120</v>
      </c>
      <c r="X1392" s="50"/>
    </row>
    <row r="1393" ht="81" spans="1:24">
      <c r="A1393" s="97">
        <v>1381</v>
      </c>
      <c r="B1393" s="63" t="s">
        <v>4124</v>
      </c>
      <c r="C1393" s="63" t="s">
        <v>4125</v>
      </c>
      <c r="D1393" s="63" t="s">
        <v>4115</v>
      </c>
      <c r="E1393" s="63" t="s">
        <v>82</v>
      </c>
      <c r="F1393" s="63" t="s">
        <v>91</v>
      </c>
      <c r="G1393" s="52" t="s">
        <v>2265</v>
      </c>
      <c r="H1393" s="22">
        <v>2018</v>
      </c>
      <c r="I1393" s="63">
        <v>200</v>
      </c>
      <c r="J1393" s="35"/>
      <c r="K1393" s="63">
        <v>200</v>
      </c>
      <c r="L1393" s="63"/>
      <c r="M1393" s="22"/>
      <c r="N1393" s="22"/>
      <c r="O1393" s="22" t="s">
        <v>4126</v>
      </c>
      <c r="P1393" s="22" t="s">
        <v>72</v>
      </c>
      <c r="Q1393" s="44" t="s">
        <v>73</v>
      </c>
      <c r="R1393" s="21" t="s">
        <v>74</v>
      </c>
      <c r="S1393" s="21" t="s">
        <v>4120</v>
      </c>
      <c r="T1393" s="21">
        <v>200</v>
      </c>
      <c r="U1393" s="21" t="s">
        <v>65</v>
      </c>
      <c r="V1393" s="21" t="s">
        <v>66</v>
      </c>
      <c r="W1393" s="21" t="s">
        <v>4120</v>
      </c>
      <c r="X1393" s="50"/>
    </row>
    <row r="1394" ht="27" spans="1:24">
      <c r="A1394" s="97">
        <v>1382</v>
      </c>
      <c r="B1394" s="22" t="s">
        <v>4127</v>
      </c>
      <c r="C1394" s="36" t="s">
        <v>4128</v>
      </c>
      <c r="D1394" s="22" t="s">
        <v>1797</v>
      </c>
      <c r="E1394" s="36" t="s">
        <v>82</v>
      </c>
      <c r="F1394" s="22" t="s">
        <v>58</v>
      </c>
      <c r="G1394" s="52" t="s">
        <v>2265</v>
      </c>
      <c r="H1394" s="22">
        <v>2018</v>
      </c>
      <c r="I1394" s="22">
        <v>50</v>
      </c>
      <c r="J1394" s="35"/>
      <c r="K1394" s="36"/>
      <c r="L1394" s="22"/>
      <c r="M1394" s="22">
        <v>50</v>
      </c>
      <c r="N1394" s="22"/>
      <c r="O1394" s="22" t="s">
        <v>4129</v>
      </c>
      <c r="P1394" s="22" t="s">
        <v>72</v>
      </c>
      <c r="Q1394" s="44" t="s">
        <v>73</v>
      </c>
      <c r="R1394" s="21" t="s">
        <v>74</v>
      </c>
      <c r="S1394" s="21" t="s">
        <v>4120</v>
      </c>
      <c r="T1394" s="21">
        <v>50</v>
      </c>
      <c r="U1394" s="21" t="s">
        <v>65</v>
      </c>
      <c r="V1394" s="21" t="s">
        <v>66</v>
      </c>
      <c r="W1394" s="21" t="s">
        <v>4120</v>
      </c>
      <c r="X1394" s="50"/>
    </row>
    <row r="1395" ht="27" spans="1:24">
      <c r="A1395" s="97">
        <v>1383</v>
      </c>
      <c r="B1395" s="22" t="s">
        <v>4130</v>
      </c>
      <c r="C1395" s="36" t="s">
        <v>4131</v>
      </c>
      <c r="D1395" s="63" t="s">
        <v>3879</v>
      </c>
      <c r="E1395" s="36" t="s">
        <v>82</v>
      </c>
      <c r="F1395" s="22" t="s">
        <v>58</v>
      </c>
      <c r="G1395" s="52" t="s">
        <v>2265</v>
      </c>
      <c r="H1395" s="22">
        <v>2018</v>
      </c>
      <c r="I1395" s="22">
        <v>50</v>
      </c>
      <c r="J1395" s="35"/>
      <c r="K1395" s="36"/>
      <c r="L1395" s="22"/>
      <c r="M1395" s="22">
        <v>50</v>
      </c>
      <c r="N1395" s="22"/>
      <c r="O1395" s="22" t="s">
        <v>4132</v>
      </c>
      <c r="P1395" s="22" t="s">
        <v>72</v>
      </c>
      <c r="Q1395" s="44" t="s">
        <v>73</v>
      </c>
      <c r="R1395" s="21" t="s">
        <v>74</v>
      </c>
      <c r="S1395" s="21" t="s">
        <v>4120</v>
      </c>
      <c r="T1395" s="21">
        <v>50</v>
      </c>
      <c r="U1395" s="21" t="s">
        <v>65</v>
      </c>
      <c r="V1395" s="21" t="s">
        <v>66</v>
      </c>
      <c r="W1395" s="21" t="s">
        <v>4120</v>
      </c>
      <c r="X1395" s="50"/>
    </row>
    <row r="1396" ht="81" spans="1:24">
      <c r="A1396" s="97">
        <v>1384</v>
      </c>
      <c r="B1396" s="21" t="s">
        <v>4133</v>
      </c>
      <c r="C1396" s="22" t="s">
        <v>4134</v>
      </c>
      <c r="D1396" s="63" t="s">
        <v>4115</v>
      </c>
      <c r="E1396" s="57" t="s">
        <v>82</v>
      </c>
      <c r="F1396" s="21" t="s">
        <v>185</v>
      </c>
      <c r="G1396" s="52" t="s">
        <v>2265</v>
      </c>
      <c r="H1396" s="22">
        <v>2020</v>
      </c>
      <c r="I1396" s="22">
        <v>150</v>
      </c>
      <c r="J1396" s="35"/>
      <c r="K1396" s="36"/>
      <c r="L1396" s="22"/>
      <c r="M1396" s="22">
        <v>150</v>
      </c>
      <c r="N1396" s="22"/>
      <c r="O1396" s="22" t="s">
        <v>4135</v>
      </c>
      <c r="P1396" s="22" t="s">
        <v>72</v>
      </c>
      <c r="Q1396" s="44" t="s">
        <v>73</v>
      </c>
      <c r="R1396" s="21" t="s">
        <v>74</v>
      </c>
      <c r="S1396" s="21" t="s">
        <v>4120</v>
      </c>
      <c r="T1396" s="21">
        <v>150</v>
      </c>
      <c r="U1396" s="21" t="s">
        <v>65</v>
      </c>
      <c r="V1396" s="21" t="s">
        <v>66</v>
      </c>
      <c r="W1396" s="21" t="s">
        <v>4120</v>
      </c>
      <c r="X1396" s="50"/>
    </row>
    <row r="1397" ht="27" spans="1:24">
      <c r="A1397" s="97">
        <v>1385</v>
      </c>
      <c r="B1397" s="22" t="s">
        <v>4136</v>
      </c>
      <c r="C1397" s="22" t="s">
        <v>4137</v>
      </c>
      <c r="D1397" s="22" t="s">
        <v>4138</v>
      </c>
      <c r="E1397" s="19" t="s">
        <v>57</v>
      </c>
      <c r="F1397" s="19" t="s">
        <v>94</v>
      </c>
      <c r="G1397" s="19" t="s">
        <v>553</v>
      </c>
      <c r="H1397" s="28">
        <v>2020</v>
      </c>
      <c r="I1397" s="36">
        <v>60</v>
      </c>
      <c r="J1397" s="35"/>
      <c r="K1397" s="36">
        <v>60</v>
      </c>
      <c r="L1397" s="28"/>
      <c r="M1397" s="28"/>
      <c r="N1397" s="28"/>
      <c r="O1397" s="22" t="s">
        <v>4136</v>
      </c>
      <c r="P1397" s="22" t="s">
        <v>61</v>
      </c>
      <c r="Q1397" s="44" t="s">
        <v>62</v>
      </c>
      <c r="R1397" s="22" t="s">
        <v>63</v>
      </c>
      <c r="S1397" s="19" t="s">
        <v>575</v>
      </c>
      <c r="T1397" s="36">
        <v>60</v>
      </c>
      <c r="U1397" s="19" t="s">
        <v>65</v>
      </c>
      <c r="V1397" s="19" t="s">
        <v>66</v>
      </c>
      <c r="W1397" s="19" t="s">
        <v>575</v>
      </c>
      <c r="X1397" s="50"/>
    </row>
    <row r="1398" ht="27" spans="1:24">
      <c r="A1398" s="97">
        <v>1386</v>
      </c>
      <c r="B1398" s="22" t="s">
        <v>4139</v>
      </c>
      <c r="C1398" s="22" t="s">
        <v>4140</v>
      </c>
      <c r="D1398" s="22" t="s">
        <v>4141</v>
      </c>
      <c r="E1398" s="22" t="s">
        <v>57</v>
      </c>
      <c r="F1398" s="19" t="s">
        <v>94</v>
      </c>
      <c r="G1398" s="19" t="s">
        <v>553</v>
      </c>
      <c r="H1398" s="22">
        <v>2020</v>
      </c>
      <c r="I1398" s="36">
        <v>50</v>
      </c>
      <c r="J1398" s="35"/>
      <c r="K1398" s="36">
        <v>50</v>
      </c>
      <c r="L1398" s="22"/>
      <c r="M1398" s="22"/>
      <c r="N1398" s="22"/>
      <c r="O1398" s="22" t="s">
        <v>4139</v>
      </c>
      <c r="P1398" s="22" t="s">
        <v>61</v>
      </c>
      <c r="Q1398" s="44" t="s">
        <v>62</v>
      </c>
      <c r="R1398" s="22" t="s">
        <v>63</v>
      </c>
      <c r="S1398" s="19" t="s">
        <v>575</v>
      </c>
      <c r="T1398" s="36">
        <v>50</v>
      </c>
      <c r="U1398" s="22" t="s">
        <v>65</v>
      </c>
      <c r="V1398" s="22" t="s">
        <v>66</v>
      </c>
      <c r="W1398" s="19" t="s">
        <v>575</v>
      </c>
      <c r="X1398" s="50"/>
    </row>
    <row r="1399" ht="27" spans="1:24">
      <c r="A1399" s="97">
        <v>1387</v>
      </c>
      <c r="B1399" s="22" t="s">
        <v>4142</v>
      </c>
      <c r="C1399" s="22" t="s">
        <v>4140</v>
      </c>
      <c r="D1399" s="22" t="s">
        <v>4143</v>
      </c>
      <c r="E1399" s="22" t="s">
        <v>57</v>
      </c>
      <c r="F1399" s="19" t="s">
        <v>94</v>
      </c>
      <c r="G1399" s="19" t="s">
        <v>553</v>
      </c>
      <c r="H1399" s="22">
        <v>2020</v>
      </c>
      <c r="I1399" s="36">
        <v>50</v>
      </c>
      <c r="J1399" s="35"/>
      <c r="K1399" s="36">
        <v>50</v>
      </c>
      <c r="L1399" s="22"/>
      <c r="M1399" s="22"/>
      <c r="N1399" s="22"/>
      <c r="O1399" s="22" t="s">
        <v>4142</v>
      </c>
      <c r="P1399" s="22" t="s">
        <v>61</v>
      </c>
      <c r="Q1399" s="44" t="s">
        <v>62</v>
      </c>
      <c r="R1399" s="22" t="s">
        <v>63</v>
      </c>
      <c r="S1399" s="19" t="s">
        <v>4144</v>
      </c>
      <c r="T1399" s="36">
        <v>50</v>
      </c>
      <c r="U1399" s="22" t="s">
        <v>65</v>
      </c>
      <c r="V1399" s="22" t="s">
        <v>66</v>
      </c>
      <c r="W1399" s="19" t="s">
        <v>4144</v>
      </c>
      <c r="X1399" s="50"/>
    </row>
    <row r="1400" ht="27" spans="1:24">
      <c r="A1400" s="97">
        <v>1388</v>
      </c>
      <c r="B1400" s="22" t="s">
        <v>4145</v>
      </c>
      <c r="C1400" s="22" t="s">
        <v>4146</v>
      </c>
      <c r="D1400" s="22" t="s">
        <v>4147</v>
      </c>
      <c r="E1400" s="22" t="s">
        <v>57</v>
      </c>
      <c r="F1400" s="19" t="s">
        <v>94</v>
      </c>
      <c r="G1400" s="22" t="s">
        <v>1894</v>
      </c>
      <c r="H1400" s="22">
        <v>2020</v>
      </c>
      <c r="I1400" s="36">
        <v>150</v>
      </c>
      <c r="J1400" s="35"/>
      <c r="K1400" s="36">
        <v>150</v>
      </c>
      <c r="L1400" s="22"/>
      <c r="M1400" s="22"/>
      <c r="N1400" s="22"/>
      <c r="O1400" s="22" t="s">
        <v>4145</v>
      </c>
      <c r="P1400" s="22" t="s">
        <v>61</v>
      </c>
      <c r="Q1400" s="44" t="s">
        <v>62</v>
      </c>
      <c r="R1400" s="22" t="s">
        <v>63</v>
      </c>
      <c r="S1400" s="22" t="s">
        <v>4148</v>
      </c>
      <c r="T1400" s="36">
        <v>150</v>
      </c>
      <c r="U1400" s="22" t="s">
        <v>65</v>
      </c>
      <c r="V1400" s="22" t="s">
        <v>66</v>
      </c>
      <c r="W1400" s="22" t="s">
        <v>4148</v>
      </c>
      <c r="X1400" s="50"/>
    </row>
    <row r="1401" ht="27" spans="1:24">
      <c r="A1401" s="97">
        <v>1389</v>
      </c>
      <c r="B1401" s="22" t="s">
        <v>4149</v>
      </c>
      <c r="C1401" s="22" t="s">
        <v>4150</v>
      </c>
      <c r="D1401" s="22" t="s">
        <v>4151</v>
      </c>
      <c r="E1401" s="22" t="s">
        <v>57</v>
      </c>
      <c r="F1401" s="19" t="s">
        <v>94</v>
      </c>
      <c r="G1401" s="22" t="s">
        <v>1934</v>
      </c>
      <c r="H1401" s="22">
        <v>2020</v>
      </c>
      <c r="I1401" s="36">
        <v>99</v>
      </c>
      <c r="J1401" s="35"/>
      <c r="K1401" s="36">
        <v>99</v>
      </c>
      <c r="L1401" s="22"/>
      <c r="M1401" s="22"/>
      <c r="N1401" s="22"/>
      <c r="O1401" s="22" t="s">
        <v>4149</v>
      </c>
      <c r="P1401" s="22" t="s">
        <v>61</v>
      </c>
      <c r="Q1401" s="44" t="s">
        <v>62</v>
      </c>
      <c r="R1401" s="22" t="s">
        <v>63</v>
      </c>
      <c r="S1401" s="22" t="s">
        <v>4152</v>
      </c>
      <c r="T1401" s="36">
        <v>99</v>
      </c>
      <c r="U1401" s="22" t="s">
        <v>65</v>
      </c>
      <c r="V1401" s="22" t="s">
        <v>66</v>
      </c>
      <c r="W1401" s="22" t="s">
        <v>4152</v>
      </c>
      <c r="X1401" s="50"/>
    </row>
    <row r="1402" ht="27" spans="1:24">
      <c r="A1402" s="97">
        <v>1390</v>
      </c>
      <c r="B1402" s="22" t="s">
        <v>4153</v>
      </c>
      <c r="C1402" s="22" t="s">
        <v>4154</v>
      </c>
      <c r="D1402" s="22" t="s">
        <v>4155</v>
      </c>
      <c r="E1402" s="22" t="s">
        <v>57</v>
      </c>
      <c r="F1402" s="19" t="s">
        <v>94</v>
      </c>
      <c r="G1402" s="22" t="s">
        <v>553</v>
      </c>
      <c r="H1402" s="22">
        <v>2020</v>
      </c>
      <c r="I1402" s="36">
        <v>60</v>
      </c>
      <c r="J1402" s="35"/>
      <c r="K1402" s="36">
        <v>60</v>
      </c>
      <c r="L1402" s="22"/>
      <c r="M1402" s="22"/>
      <c r="N1402" s="22"/>
      <c r="O1402" s="22" t="s">
        <v>4153</v>
      </c>
      <c r="P1402" s="22" t="s">
        <v>61</v>
      </c>
      <c r="Q1402" s="44" t="s">
        <v>62</v>
      </c>
      <c r="R1402" s="22" t="s">
        <v>63</v>
      </c>
      <c r="S1402" s="19" t="s">
        <v>575</v>
      </c>
      <c r="T1402" s="36">
        <v>60</v>
      </c>
      <c r="U1402" s="22" t="s">
        <v>65</v>
      </c>
      <c r="V1402" s="22" t="s">
        <v>66</v>
      </c>
      <c r="W1402" s="19" t="s">
        <v>575</v>
      </c>
      <c r="X1402" s="50"/>
    </row>
    <row r="1403" ht="27" spans="1:24">
      <c r="A1403" s="97">
        <v>1391</v>
      </c>
      <c r="B1403" s="22" t="s">
        <v>4156</v>
      </c>
      <c r="C1403" s="22" t="s">
        <v>4157</v>
      </c>
      <c r="D1403" s="22" t="s">
        <v>4155</v>
      </c>
      <c r="E1403" s="22" t="s">
        <v>57</v>
      </c>
      <c r="F1403" s="19" t="s">
        <v>94</v>
      </c>
      <c r="G1403" s="22" t="s">
        <v>553</v>
      </c>
      <c r="H1403" s="22">
        <v>2020</v>
      </c>
      <c r="I1403" s="36">
        <v>30</v>
      </c>
      <c r="J1403" s="35"/>
      <c r="K1403" s="36">
        <v>30</v>
      </c>
      <c r="L1403" s="22"/>
      <c r="M1403" s="22"/>
      <c r="N1403" s="22"/>
      <c r="O1403" s="22" t="s">
        <v>4156</v>
      </c>
      <c r="P1403" s="22" t="s">
        <v>61</v>
      </c>
      <c r="Q1403" s="44" t="s">
        <v>62</v>
      </c>
      <c r="R1403" s="22" t="s">
        <v>63</v>
      </c>
      <c r="S1403" s="19" t="s">
        <v>575</v>
      </c>
      <c r="T1403" s="36">
        <v>30</v>
      </c>
      <c r="U1403" s="22" t="s">
        <v>65</v>
      </c>
      <c r="V1403" s="22" t="s">
        <v>66</v>
      </c>
      <c r="W1403" s="19" t="s">
        <v>575</v>
      </c>
      <c r="X1403" s="50"/>
    </row>
    <row r="1404" ht="27" spans="1:24">
      <c r="A1404" s="97">
        <v>1392</v>
      </c>
      <c r="B1404" s="22" t="s">
        <v>4158</v>
      </c>
      <c r="C1404" s="22" t="s">
        <v>4159</v>
      </c>
      <c r="D1404" s="22" t="s">
        <v>4160</v>
      </c>
      <c r="E1404" s="22" t="s">
        <v>57</v>
      </c>
      <c r="F1404" s="19" t="s">
        <v>94</v>
      </c>
      <c r="G1404" s="22" t="s">
        <v>1927</v>
      </c>
      <c r="H1404" s="22">
        <v>2020</v>
      </c>
      <c r="I1404" s="36">
        <v>100</v>
      </c>
      <c r="J1404" s="35"/>
      <c r="K1404" s="36">
        <v>100</v>
      </c>
      <c r="L1404" s="22"/>
      <c r="M1404" s="22"/>
      <c r="N1404" s="22"/>
      <c r="O1404" s="22" t="s">
        <v>4158</v>
      </c>
      <c r="P1404" s="22" t="s">
        <v>61</v>
      </c>
      <c r="Q1404" s="44" t="s">
        <v>62</v>
      </c>
      <c r="R1404" s="22" t="s">
        <v>63</v>
      </c>
      <c r="S1404" s="22" t="s">
        <v>2505</v>
      </c>
      <c r="T1404" s="36">
        <v>100</v>
      </c>
      <c r="U1404" s="22" t="s">
        <v>65</v>
      </c>
      <c r="V1404" s="22" t="s">
        <v>66</v>
      </c>
      <c r="W1404" s="22" t="s">
        <v>2505</v>
      </c>
      <c r="X1404" s="50"/>
    </row>
    <row r="1405" ht="27" spans="1:24">
      <c r="A1405" s="97">
        <v>1393</v>
      </c>
      <c r="B1405" s="22" t="s">
        <v>4161</v>
      </c>
      <c r="C1405" s="22" t="s">
        <v>4162</v>
      </c>
      <c r="D1405" s="22" t="s">
        <v>4163</v>
      </c>
      <c r="E1405" s="22" t="s">
        <v>57</v>
      </c>
      <c r="F1405" s="19" t="s">
        <v>94</v>
      </c>
      <c r="G1405" s="22" t="s">
        <v>1941</v>
      </c>
      <c r="H1405" s="22">
        <v>2020</v>
      </c>
      <c r="I1405" s="36">
        <v>106</v>
      </c>
      <c r="J1405" s="35"/>
      <c r="K1405" s="36">
        <v>106</v>
      </c>
      <c r="L1405" s="22"/>
      <c r="M1405" s="22"/>
      <c r="N1405" s="22"/>
      <c r="O1405" s="22" t="s">
        <v>4161</v>
      </c>
      <c r="P1405" s="22" t="s">
        <v>61</v>
      </c>
      <c r="Q1405" s="44" t="s">
        <v>62</v>
      </c>
      <c r="R1405" s="22" t="s">
        <v>63</v>
      </c>
      <c r="S1405" s="22" t="s">
        <v>4164</v>
      </c>
      <c r="T1405" s="36">
        <v>106</v>
      </c>
      <c r="U1405" s="22" t="s">
        <v>65</v>
      </c>
      <c r="V1405" s="22" t="s">
        <v>66</v>
      </c>
      <c r="W1405" s="22" t="s">
        <v>4164</v>
      </c>
      <c r="X1405" s="50"/>
    </row>
    <row r="1406" ht="40.5" spans="1:24">
      <c r="A1406" s="97">
        <v>1394</v>
      </c>
      <c r="B1406" s="22" t="s">
        <v>4165</v>
      </c>
      <c r="C1406" s="22" t="s">
        <v>4166</v>
      </c>
      <c r="D1406" s="22" t="s">
        <v>4167</v>
      </c>
      <c r="E1406" s="22" t="s">
        <v>57</v>
      </c>
      <c r="F1406" s="19" t="s">
        <v>94</v>
      </c>
      <c r="G1406" s="22" t="s">
        <v>1934</v>
      </c>
      <c r="H1406" s="22">
        <v>2020</v>
      </c>
      <c r="I1406" s="36">
        <v>160</v>
      </c>
      <c r="J1406" s="35"/>
      <c r="K1406" s="36">
        <v>160</v>
      </c>
      <c r="L1406" s="22"/>
      <c r="M1406" s="22"/>
      <c r="N1406" s="22"/>
      <c r="O1406" s="22" t="s">
        <v>4165</v>
      </c>
      <c r="P1406" s="22" t="s">
        <v>61</v>
      </c>
      <c r="Q1406" s="44" t="s">
        <v>62</v>
      </c>
      <c r="R1406" s="22" t="s">
        <v>63</v>
      </c>
      <c r="S1406" s="22" t="s">
        <v>4168</v>
      </c>
      <c r="T1406" s="36">
        <v>160</v>
      </c>
      <c r="U1406" s="22" t="s">
        <v>65</v>
      </c>
      <c r="V1406" s="22" t="s">
        <v>66</v>
      </c>
      <c r="W1406" s="22" t="s">
        <v>4168</v>
      </c>
      <c r="X1406" s="50"/>
    </row>
    <row r="1407" ht="27" spans="1:24">
      <c r="A1407" s="97">
        <v>1395</v>
      </c>
      <c r="B1407" s="98" t="s">
        <v>4169</v>
      </c>
      <c r="C1407" s="22" t="s">
        <v>4170</v>
      </c>
      <c r="D1407" s="22" t="s">
        <v>4171</v>
      </c>
      <c r="E1407" s="22" t="s">
        <v>57</v>
      </c>
      <c r="F1407" s="19" t="s">
        <v>94</v>
      </c>
      <c r="G1407" s="22" t="s">
        <v>59</v>
      </c>
      <c r="H1407" s="22">
        <v>2020</v>
      </c>
      <c r="I1407" s="22">
        <v>100</v>
      </c>
      <c r="J1407" s="35"/>
      <c r="K1407" s="22">
        <v>100</v>
      </c>
      <c r="L1407" s="22"/>
      <c r="M1407" s="22"/>
      <c r="N1407" s="22"/>
      <c r="O1407" s="98" t="s">
        <v>4169</v>
      </c>
      <c r="P1407" s="22" t="s">
        <v>61</v>
      </c>
      <c r="Q1407" s="44" t="s">
        <v>62</v>
      </c>
      <c r="R1407" s="22" t="s">
        <v>63</v>
      </c>
      <c r="S1407" s="22" t="s">
        <v>4172</v>
      </c>
      <c r="T1407" s="22">
        <v>100</v>
      </c>
      <c r="U1407" s="22" t="s">
        <v>65</v>
      </c>
      <c r="V1407" s="22" t="s">
        <v>66</v>
      </c>
      <c r="W1407" s="22" t="s">
        <v>4172</v>
      </c>
      <c r="X1407" s="50"/>
    </row>
    <row r="1408" ht="27" spans="1:24">
      <c r="A1408" s="97">
        <v>1396</v>
      </c>
      <c r="B1408" s="98" t="s">
        <v>4173</v>
      </c>
      <c r="C1408" s="22" t="s">
        <v>4174</v>
      </c>
      <c r="D1408" s="22" t="s">
        <v>4175</v>
      </c>
      <c r="E1408" s="22" t="s">
        <v>57</v>
      </c>
      <c r="F1408" s="19" t="s">
        <v>94</v>
      </c>
      <c r="G1408" s="22" t="s">
        <v>1941</v>
      </c>
      <c r="H1408" s="22">
        <v>2020</v>
      </c>
      <c r="I1408" s="22">
        <v>66</v>
      </c>
      <c r="J1408" s="35"/>
      <c r="K1408" s="22">
        <v>66</v>
      </c>
      <c r="L1408" s="22"/>
      <c r="M1408" s="22"/>
      <c r="N1408" s="22"/>
      <c r="O1408" s="98" t="s">
        <v>4173</v>
      </c>
      <c r="P1408" s="22" t="s">
        <v>61</v>
      </c>
      <c r="Q1408" s="44" t="s">
        <v>62</v>
      </c>
      <c r="R1408" s="22" t="s">
        <v>63</v>
      </c>
      <c r="S1408" s="22" t="s">
        <v>4176</v>
      </c>
      <c r="T1408" s="22">
        <v>66</v>
      </c>
      <c r="U1408" s="22" t="s">
        <v>65</v>
      </c>
      <c r="V1408" s="22" t="s">
        <v>66</v>
      </c>
      <c r="W1408" s="22" t="s">
        <v>4176</v>
      </c>
      <c r="X1408" s="50"/>
    </row>
    <row r="1409" ht="27" spans="1:24">
      <c r="A1409" s="97">
        <v>1397</v>
      </c>
      <c r="B1409" s="73" t="s">
        <v>4177</v>
      </c>
      <c r="C1409" s="73" t="s">
        <v>4178</v>
      </c>
      <c r="D1409" s="73" t="s">
        <v>4179</v>
      </c>
      <c r="E1409" s="22" t="s">
        <v>57</v>
      </c>
      <c r="F1409" s="19" t="s">
        <v>94</v>
      </c>
      <c r="G1409" s="22" t="s">
        <v>1927</v>
      </c>
      <c r="H1409" s="22">
        <v>2020</v>
      </c>
      <c r="I1409" s="73">
        <v>60</v>
      </c>
      <c r="J1409" s="35"/>
      <c r="K1409" s="73">
        <v>60</v>
      </c>
      <c r="L1409" s="22"/>
      <c r="M1409" s="22"/>
      <c r="N1409" s="22"/>
      <c r="O1409" s="73" t="s">
        <v>4177</v>
      </c>
      <c r="P1409" s="22" t="s">
        <v>61</v>
      </c>
      <c r="Q1409" s="44" t="s">
        <v>62</v>
      </c>
      <c r="R1409" s="22" t="s">
        <v>63</v>
      </c>
      <c r="S1409" s="22" t="s">
        <v>2502</v>
      </c>
      <c r="T1409" s="73">
        <v>60</v>
      </c>
      <c r="U1409" s="22" t="s">
        <v>65</v>
      </c>
      <c r="V1409" s="22" t="s">
        <v>66</v>
      </c>
      <c r="W1409" s="22" t="s">
        <v>2502</v>
      </c>
      <c r="X1409" s="50"/>
    </row>
    <row r="1410" ht="67.5" spans="1:24">
      <c r="A1410" s="97">
        <v>1398</v>
      </c>
      <c r="B1410" s="60" t="s">
        <v>4180</v>
      </c>
      <c r="C1410" s="60" t="s">
        <v>4181</v>
      </c>
      <c r="D1410" s="69" t="s">
        <v>4182</v>
      </c>
      <c r="E1410" s="22" t="s">
        <v>57</v>
      </c>
      <c r="F1410" s="19" t="s">
        <v>94</v>
      </c>
      <c r="G1410" s="22" t="s">
        <v>1934</v>
      </c>
      <c r="H1410" s="22">
        <v>2020</v>
      </c>
      <c r="I1410" s="69">
        <v>236</v>
      </c>
      <c r="J1410" s="35"/>
      <c r="K1410" s="69">
        <v>236</v>
      </c>
      <c r="L1410" s="22"/>
      <c r="M1410" s="22"/>
      <c r="N1410" s="22"/>
      <c r="O1410" s="60" t="s">
        <v>4180</v>
      </c>
      <c r="P1410" s="22" t="s">
        <v>61</v>
      </c>
      <c r="Q1410" s="44" t="s">
        <v>62</v>
      </c>
      <c r="R1410" s="22" t="s">
        <v>63</v>
      </c>
      <c r="S1410" s="22" t="s">
        <v>4152</v>
      </c>
      <c r="T1410" s="69">
        <v>236</v>
      </c>
      <c r="U1410" s="22" t="s">
        <v>65</v>
      </c>
      <c r="V1410" s="22" t="s">
        <v>66</v>
      </c>
      <c r="W1410" s="22" t="s">
        <v>4152</v>
      </c>
      <c r="X1410" s="50"/>
    </row>
    <row r="1411" ht="27" spans="1:24">
      <c r="A1411" s="97">
        <v>1399</v>
      </c>
      <c r="B1411" s="21" t="s">
        <v>4183</v>
      </c>
      <c r="C1411" s="21" t="s">
        <v>4184</v>
      </c>
      <c r="D1411" s="15" t="s">
        <v>4185</v>
      </c>
      <c r="E1411" s="19" t="s">
        <v>57</v>
      </c>
      <c r="F1411" s="19" t="s">
        <v>4186</v>
      </c>
      <c r="G1411" s="19" t="s">
        <v>4187</v>
      </c>
      <c r="H1411" s="28">
        <v>2020</v>
      </c>
      <c r="I1411" s="28">
        <v>23.247</v>
      </c>
      <c r="J1411" s="35"/>
      <c r="K1411" s="28">
        <v>23.247</v>
      </c>
      <c r="L1411" s="28"/>
      <c r="M1411" s="28"/>
      <c r="N1411" s="28"/>
      <c r="O1411" s="19" t="s">
        <v>4188</v>
      </c>
      <c r="P1411" s="41" t="s">
        <v>61</v>
      </c>
      <c r="Q1411" s="19" t="s">
        <v>84</v>
      </c>
      <c r="R1411" s="42" t="s">
        <v>178</v>
      </c>
      <c r="S1411" s="19" t="s">
        <v>4185</v>
      </c>
      <c r="T1411" s="19">
        <v>23.247</v>
      </c>
      <c r="U1411" s="19" t="s">
        <v>65</v>
      </c>
      <c r="V1411" s="19" t="s">
        <v>66</v>
      </c>
      <c r="W1411" s="19" t="s">
        <v>4185</v>
      </c>
      <c r="X1411" s="44"/>
    </row>
    <row r="1412" ht="27" spans="1:24">
      <c r="A1412" s="97">
        <v>1400</v>
      </c>
      <c r="B1412" s="21" t="s">
        <v>4189</v>
      </c>
      <c r="C1412" s="21" t="s">
        <v>4190</v>
      </c>
      <c r="D1412" s="15" t="s">
        <v>1321</v>
      </c>
      <c r="E1412" s="19" t="s">
        <v>57</v>
      </c>
      <c r="F1412" s="19" t="s">
        <v>4186</v>
      </c>
      <c r="G1412" s="19" t="s">
        <v>4187</v>
      </c>
      <c r="H1412" s="28">
        <v>2020</v>
      </c>
      <c r="I1412" s="28">
        <v>100</v>
      </c>
      <c r="J1412" s="35"/>
      <c r="K1412" s="28"/>
      <c r="L1412" s="28">
        <v>100</v>
      </c>
      <c r="M1412" s="28"/>
      <c r="N1412" s="28"/>
      <c r="O1412" s="19" t="s">
        <v>4188</v>
      </c>
      <c r="P1412" s="41" t="s">
        <v>61</v>
      </c>
      <c r="Q1412" s="19" t="s">
        <v>84</v>
      </c>
      <c r="R1412" s="42" t="s">
        <v>178</v>
      </c>
      <c r="S1412" s="19" t="s">
        <v>1321</v>
      </c>
      <c r="T1412" s="19">
        <v>100</v>
      </c>
      <c r="U1412" s="19" t="s">
        <v>65</v>
      </c>
      <c r="V1412" s="19" t="s">
        <v>66</v>
      </c>
      <c r="W1412" s="19" t="s">
        <v>1321</v>
      </c>
      <c r="X1412" s="44"/>
    </row>
    <row r="1413" ht="67.5" spans="1:24">
      <c r="A1413" s="97">
        <v>1401</v>
      </c>
      <c r="B1413" s="20" t="s">
        <v>4191</v>
      </c>
      <c r="C1413" s="20" t="s">
        <v>4192</v>
      </c>
      <c r="D1413" s="21" t="s">
        <v>4193</v>
      </c>
      <c r="E1413" s="21" t="s">
        <v>82</v>
      </c>
      <c r="F1413" s="21" t="s">
        <v>4194</v>
      </c>
      <c r="G1413" s="21" t="s">
        <v>4195</v>
      </c>
      <c r="H1413" s="151">
        <v>2020</v>
      </c>
      <c r="I1413" s="153">
        <v>2020</v>
      </c>
      <c r="J1413" s="35"/>
      <c r="K1413" s="153"/>
      <c r="L1413" s="153"/>
      <c r="M1413" s="153">
        <v>2020</v>
      </c>
      <c r="N1413" s="153"/>
      <c r="O1413" s="21" t="s">
        <v>4191</v>
      </c>
      <c r="P1413" s="21" t="s">
        <v>100</v>
      </c>
      <c r="Q1413" s="21" t="s">
        <v>177</v>
      </c>
      <c r="R1413" s="21" t="s">
        <v>178</v>
      </c>
      <c r="S1413" s="21" t="s">
        <v>4195</v>
      </c>
      <c r="T1413" s="151">
        <v>1020</v>
      </c>
      <c r="U1413" s="21" t="s">
        <v>65</v>
      </c>
      <c r="V1413" s="21" t="s">
        <v>66</v>
      </c>
      <c r="W1413" s="21" t="s">
        <v>4195</v>
      </c>
      <c r="X1413" s="50"/>
    </row>
    <row r="1414" ht="40.5" spans="1:24">
      <c r="A1414" s="97">
        <v>1402</v>
      </c>
      <c r="B1414" s="21" t="s">
        <v>4196</v>
      </c>
      <c r="C1414" s="21" t="s">
        <v>4197</v>
      </c>
      <c r="D1414" s="21" t="s">
        <v>4198</v>
      </c>
      <c r="E1414" s="21" t="s">
        <v>82</v>
      </c>
      <c r="F1414" s="21" t="s">
        <v>2558</v>
      </c>
      <c r="G1414" s="21" t="s">
        <v>2558</v>
      </c>
      <c r="H1414" s="21">
        <v>2020</v>
      </c>
      <c r="I1414" s="22">
        <v>26</v>
      </c>
      <c r="J1414" s="35"/>
      <c r="K1414" s="22"/>
      <c r="L1414" s="22">
        <v>26</v>
      </c>
      <c r="M1414" s="22"/>
      <c r="N1414" s="22"/>
      <c r="O1414" s="21" t="s">
        <v>4199</v>
      </c>
      <c r="P1414" s="21" t="s">
        <v>100</v>
      </c>
      <c r="Q1414" s="21" t="s">
        <v>3496</v>
      </c>
      <c r="R1414" s="21" t="s">
        <v>63</v>
      </c>
      <c r="S1414" s="21" t="s">
        <v>4200</v>
      </c>
      <c r="T1414" s="21">
        <v>9.724</v>
      </c>
      <c r="U1414" s="21" t="s">
        <v>65</v>
      </c>
      <c r="V1414" s="44" t="s">
        <v>66</v>
      </c>
      <c r="W1414" s="21" t="s">
        <v>4199</v>
      </c>
      <c r="X1414" s="44"/>
    </row>
    <row r="1415" ht="27" spans="1:24">
      <c r="A1415" s="97">
        <v>1403</v>
      </c>
      <c r="B1415" s="21" t="s">
        <v>4201</v>
      </c>
      <c r="C1415" s="80" t="s">
        <v>4202</v>
      </c>
      <c r="D1415" s="21" t="s">
        <v>650</v>
      </c>
      <c r="E1415" s="21" t="s">
        <v>57</v>
      </c>
      <c r="F1415" s="21" t="s">
        <v>114</v>
      </c>
      <c r="G1415" s="21" t="s">
        <v>637</v>
      </c>
      <c r="H1415" s="22">
        <v>2020</v>
      </c>
      <c r="I1415" s="22">
        <v>75.5</v>
      </c>
      <c r="J1415" s="35"/>
      <c r="K1415" s="36">
        <v>75.5</v>
      </c>
      <c r="L1415" s="22"/>
      <c r="M1415" s="22"/>
      <c r="N1415" s="22"/>
      <c r="O1415" s="21" t="s">
        <v>4203</v>
      </c>
      <c r="P1415" s="21" t="s">
        <v>61</v>
      </c>
      <c r="Q1415" s="44" t="s">
        <v>62</v>
      </c>
      <c r="R1415" s="21" t="s">
        <v>63</v>
      </c>
      <c r="S1415" s="21" t="s">
        <v>650</v>
      </c>
      <c r="T1415" s="22">
        <v>48.6601</v>
      </c>
      <c r="U1415" s="21" t="s">
        <v>65</v>
      </c>
      <c r="V1415" s="21" t="s">
        <v>66</v>
      </c>
      <c r="W1415" s="21" t="s">
        <v>650</v>
      </c>
      <c r="X1415" s="50"/>
    </row>
    <row r="1416" ht="27" spans="1:24">
      <c r="A1416" s="97">
        <v>1404</v>
      </c>
      <c r="B1416" s="18" t="s">
        <v>4204</v>
      </c>
      <c r="C1416" s="18" t="s">
        <v>4205</v>
      </c>
      <c r="D1416" s="19" t="s">
        <v>2968</v>
      </c>
      <c r="E1416" s="19" t="s">
        <v>57</v>
      </c>
      <c r="F1416" s="19" t="s">
        <v>114</v>
      </c>
      <c r="G1416" s="19" t="s">
        <v>1884</v>
      </c>
      <c r="H1416" s="28">
        <v>2020</v>
      </c>
      <c r="I1416" s="28">
        <v>55.65</v>
      </c>
      <c r="J1416" s="35"/>
      <c r="K1416" s="28">
        <v>55.65</v>
      </c>
      <c r="L1416" s="28"/>
      <c r="M1416" s="28"/>
      <c r="N1416" s="28"/>
      <c r="O1416" s="19" t="s">
        <v>4206</v>
      </c>
      <c r="P1416" s="41" t="s">
        <v>61</v>
      </c>
      <c r="Q1416" s="19" t="s">
        <v>62</v>
      </c>
      <c r="R1416" s="21" t="s">
        <v>63</v>
      </c>
      <c r="S1416" s="19" t="s">
        <v>2345</v>
      </c>
      <c r="T1416" s="19">
        <v>55.65</v>
      </c>
      <c r="U1416" s="19" t="s">
        <v>65</v>
      </c>
      <c r="V1416" s="19" t="s">
        <v>66</v>
      </c>
      <c r="W1416" s="19" t="s">
        <v>2968</v>
      </c>
      <c r="X1416" s="50"/>
    </row>
    <row r="1417" ht="27" spans="1:24">
      <c r="A1417" s="97">
        <v>1405</v>
      </c>
      <c r="B1417" s="21" t="s">
        <v>4207</v>
      </c>
      <c r="C1417" s="21" t="s">
        <v>4208</v>
      </c>
      <c r="D1417" s="21" t="s">
        <v>4209</v>
      </c>
      <c r="E1417" s="21" t="s">
        <v>57</v>
      </c>
      <c r="F1417" s="21" t="s">
        <v>114</v>
      </c>
      <c r="G1417" s="21" t="s">
        <v>1927</v>
      </c>
      <c r="H1417" s="21">
        <v>2020</v>
      </c>
      <c r="I1417" s="22">
        <v>52.25</v>
      </c>
      <c r="J1417" s="35"/>
      <c r="K1417" s="22"/>
      <c r="L1417" s="22">
        <v>52.25</v>
      </c>
      <c r="M1417" s="22"/>
      <c r="N1417" s="22"/>
      <c r="O1417" s="21" t="s">
        <v>4210</v>
      </c>
      <c r="P1417" s="21" t="s">
        <v>61</v>
      </c>
      <c r="Q1417" s="21" t="s">
        <v>62</v>
      </c>
      <c r="R1417" s="21" t="s">
        <v>63</v>
      </c>
      <c r="S1417" s="44" t="s">
        <v>2505</v>
      </c>
      <c r="T1417" s="22">
        <v>52.25</v>
      </c>
      <c r="U1417" s="21" t="s">
        <v>65</v>
      </c>
      <c r="V1417" s="21" t="s">
        <v>66</v>
      </c>
      <c r="W1417" s="21" t="s">
        <v>2504</v>
      </c>
      <c r="X1417" s="50"/>
    </row>
    <row r="1418" ht="27" spans="1:24">
      <c r="A1418" s="97">
        <v>1406</v>
      </c>
      <c r="B1418" s="21" t="s">
        <v>4211</v>
      </c>
      <c r="C1418" s="21" t="s">
        <v>4212</v>
      </c>
      <c r="D1418" s="21" t="s">
        <v>4213</v>
      </c>
      <c r="E1418" s="21" t="s">
        <v>57</v>
      </c>
      <c r="F1418" s="21" t="s">
        <v>114</v>
      </c>
      <c r="G1418" s="21" t="s">
        <v>1927</v>
      </c>
      <c r="H1418" s="21">
        <v>2020</v>
      </c>
      <c r="I1418" s="22">
        <v>55</v>
      </c>
      <c r="J1418" s="35"/>
      <c r="K1418" s="36"/>
      <c r="L1418" s="22">
        <v>55</v>
      </c>
      <c r="M1418" s="22"/>
      <c r="N1418" s="22"/>
      <c r="O1418" s="21" t="s">
        <v>4214</v>
      </c>
      <c r="P1418" s="21" t="s">
        <v>61</v>
      </c>
      <c r="Q1418" s="21" t="s">
        <v>62</v>
      </c>
      <c r="R1418" s="21" t="s">
        <v>63</v>
      </c>
      <c r="S1418" s="44" t="s">
        <v>2491</v>
      </c>
      <c r="T1418" s="22">
        <v>55</v>
      </c>
      <c r="U1418" s="21" t="s">
        <v>65</v>
      </c>
      <c r="V1418" s="21" t="s">
        <v>66</v>
      </c>
      <c r="W1418" s="21" t="s">
        <v>2490</v>
      </c>
      <c r="X1418" s="50"/>
    </row>
    <row r="1419" ht="27" spans="1:24">
      <c r="A1419" s="97">
        <v>1407</v>
      </c>
      <c r="B1419" s="21" t="s">
        <v>4215</v>
      </c>
      <c r="C1419" s="21" t="s">
        <v>4216</v>
      </c>
      <c r="D1419" s="21" t="s">
        <v>4217</v>
      </c>
      <c r="E1419" s="21" t="s">
        <v>57</v>
      </c>
      <c r="F1419" s="21" t="s">
        <v>114</v>
      </c>
      <c r="G1419" s="21" t="s">
        <v>1927</v>
      </c>
      <c r="H1419" s="21">
        <v>2020</v>
      </c>
      <c r="I1419" s="22">
        <v>100.14</v>
      </c>
      <c r="J1419" s="35"/>
      <c r="K1419" s="28"/>
      <c r="L1419" s="22">
        <v>100.14</v>
      </c>
      <c r="M1419" s="28"/>
      <c r="N1419" s="28"/>
      <c r="O1419" s="21" t="s">
        <v>4214</v>
      </c>
      <c r="P1419" s="21" t="s">
        <v>61</v>
      </c>
      <c r="Q1419" s="21" t="s">
        <v>62</v>
      </c>
      <c r="R1419" s="21" t="s">
        <v>63</v>
      </c>
      <c r="S1419" s="44" t="s">
        <v>2491</v>
      </c>
      <c r="T1419" s="22">
        <v>88.7254</v>
      </c>
      <c r="U1419" s="21" t="s">
        <v>65</v>
      </c>
      <c r="V1419" s="21" t="s">
        <v>66</v>
      </c>
      <c r="W1419" s="21" t="s">
        <v>2490</v>
      </c>
      <c r="X1419" s="50"/>
    </row>
    <row r="1420" ht="27" spans="1:24">
      <c r="A1420" s="97">
        <v>1408</v>
      </c>
      <c r="B1420" s="21" t="s">
        <v>4218</v>
      </c>
      <c r="C1420" s="21" t="s">
        <v>4219</v>
      </c>
      <c r="D1420" s="21" t="s">
        <v>4220</v>
      </c>
      <c r="E1420" s="21" t="s">
        <v>57</v>
      </c>
      <c r="F1420" s="21" t="s">
        <v>114</v>
      </c>
      <c r="G1420" s="21" t="s">
        <v>59</v>
      </c>
      <c r="H1420" s="21">
        <v>2020</v>
      </c>
      <c r="I1420" s="22">
        <v>247.83</v>
      </c>
      <c r="J1420" s="35"/>
      <c r="K1420" s="36"/>
      <c r="L1420" s="22">
        <v>247.83</v>
      </c>
      <c r="M1420" s="22"/>
      <c r="N1420" s="22"/>
      <c r="O1420" s="21" t="s">
        <v>4221</v>
      </c>
      <c r="P1420" s="21" t="s">
        <v>61</v>
      </c>
      <c r="Q1420" s="21" t="s">
        <v>62</v>
      </c>
      <c r="R1420" s="21" t="s">
        <v>63</v>
      </c>
      <c r="S1420" s="44" t="s">
        <v>129</v>
      </c>
      <c r="T1420" s="22">
        <v>247.83</v>
      </c>
      <c r="U1420" s="21" t="s">
        <v>65</v>
      </c>
      <c r="V1420" s="21" t="s">
        <v>66</v>
      </c>
      <c r="W1420" s="21" t="s">
        <v>4222</v>
      </c>
      <c r="X1420" s="50"/>
    </row>
    <row r="1421" ht="27" spans="1:24">
      <c r="A1421" s="97">
        <v>1409</v>
      </c>
      <c r="B1421" s="21" t="s">
        <v>4223</v>
      </c>
      <c r="C1421" s="21" t="s">
        <v>4224</v>
      </c>
      <c r="D1421" s="21" t="s">
        <v>4225</v>
      </c>
      <c r="E1421" s="21" t="s">
        <v>57</v>
      </c>
      <c r="F1421" s="21" t="s">
        <v>114</v>
      </c>
      <c r="G1421" s="21" t="s">
        <v>59</v>
      </c>
      <c r="H1421" s="21">
        <v>2020</v>
      </c>
      <c r="I1421" s="22">
        <v>167.2</v>
      </c>
      <c r="J1421" s="35"/>
      <c r="K1421" s="36"/>
      <c r="L1421" s="22">
        <v>167.2</v>
      </c>
      <c r="M1421" s="22"/>
      <c r="N1421" s="22"/>
      <c r="O1421" s="21" t="s">
        <v>4226</v>
      </c>
      <c r="P1421" s="21" t="s">
        <v>61</v>
      </c>
      <c r="Q1421" s="21" t="s">
        <v>62</v>
      </c>
      <c r="R1421" s="21" t="s">
        <v>63</v>
      </c>
      <c r="S1421" s="44" t="s">
        <v>123</v>
      </c>
      <c r="T1421" s="22">
        <v>167.2</v>
      </c>
      <c r="U1421" s="21" t="s">
        <v>65</v>
      </c>
      <c r="V1421" s="21" t="s">
        <v>66</v>
      </c>
      <c r="W1421" s="21" t="s">
        <v>4227</v>
      </c>
      <c r="X1421" s="50"/>
    </row>
    <row r="1422" ht="27" spans="1:24">
      <c r="A1422" s="97">
        <v>1410</v>
      </c>
      <c r="B1422" s="21" t="s">
        <v>4228</v>
      </c>
      <c r="C1422" s="21" t="s">
        <v>4229</v>
      </c>
      <c r="D1422" s="21" t="s">
        <v>4230</v>
      </c>
      <c r="E1422" s="21" t="s">
        <v>57</v>
      </c>
      <c r="F1422" s="21" t="s">
        <v>114</v>
      </c>
      <c r="G1422" s="21" t="s">
        <v>59</v>
      </c>
      <c r="H1422" s="21">
        <v>2020</v>
      </c>
      <c r="I1422" s="22">
        <v>216.81</v>
      </c>
      <c r="J1422" s="35"/>
      <c r="K1422" s="36"/>
      <c r="L1422" s="22">
        <v>216.81</v>
      </c>
      <c r="M1422" s="22"/>
      <c r="N1422" s="22"/>
      <c r="O1422" s="21" t="s">
        <v>4231</v>
      </c>
      <c r="P1422" s="21" t="s">
        <v>61</v>
      </c>
      <c r="Q1422" s="21" t="s">
        <v>62</v>
      </c>
      <c r="R1422" s="21" t="s">
        <v>63</v>
      </c>
      <c r="S1422" s="44" t="s">
        <v>87</v>
      </c>
      <c r="T1422" s="22">
        <v>216.81</v>
      </c>
      <c r="U1422" s="21" t="s">
        <v>65</v>
      </c>
      <c r="V1422" s="21" t="s">
        <v>66</v>
      </c>
      <c r="W1422" s="21" t="s">
        <v>89</v>
      </c>
      <c r="X1422" s="50"/>
    </row>
    <row r="1423" ht="40.5" spans="1:24">
      <c r="A1423" s="97">
        <v>1411</v>
      </c>
      <c r="B1423" s="21" t="s">
        <v>4232</v>
      </c>
      <c r="C1423" s="21" t="s">
        <v>4233</v>
      </c>
      <c r="D1423" s="21" t="s">
        <v>4234</v>
      </c>
      <c r="E1423" s="21" t="s">
        <v>57</v>
      </c>
      <c r="F1423" s="21" t="s">
        <v>114</v>
      </c>
      <c r="G1423" s="21" t="s">
        <v>1298</v>
      </c>
      <c r="H1423" s="21">
        <v>2020</v>
      </c>
      <c r="I1423" s="22">
        <v>91.41</v>
      </c>
      <c r="J1423" s="35"/>
      <c r="K1423" s="36"/>
      <c r="L1423" s="22">
        <v>91.41</v>
      </c>
      <c r="M1423" s="28"/>
      <c r="N1423" s="28"/>
      <c r="O1423" s="19" t="s">
        <v>4235</v>
      </c>
      <c r="P1423" s="41" t="s">
        <v>61</v>
      </c>
      <c r="Q1423" s="19" t="s">
        <v>62</v>
      </c>
      <c r="R1423" s="42" t="s">
        <v>63</v>
      </c>
      <c r="S1423" s="19" t="s">
        <v>4236</v>
      </c>
      <c r="T1423" s="19">
        <v>91.41</v>
      </c>
      <c r="U1423" s="19" t="s">
        <v>65</v>
      </c>
      <c r="V1423" s="19" t="s">
        <v>66</v>
      </c>
      <c r="W1423" s="19" t="s">
        <v>4237</v>
      </c>
      <c r="X1423" s="50"/>
    </row>
    <row r="1424" ht="40.5" spans="1:24">
      <c r="A1424" s="97">
        <v>1412</v>
      </c>
      <c r="B1424" s="21" t="s">
        <v>4238</v>
      </c>
      <c r="C1424" s="21" t="s">
        <v>4239</v>
      </c>
      <c r="D1424" s="21" t="s">
        <v>4240</v>
      </c>
      <c r="E1424" s="21" t="s">
        <v>57</v>
      </c>
      <c r="F1424" s="21" t="s">
        <v>114</v>
      </c>
      <c r="G1424" s="21" t="s">
        <v>1298</v>
      </c>
      <c r="H1424" s="21">
        <v>2020</v>
      </c>
      <c r="I1424" s="22">
        <v>210.98</v>
      </c>
      <c r="J1424" s="35"/>
      <c r="K1424" s="36"/>
      <c r="L1424" s="22">
        <v>210.98</v>
      </c>
      <c r="M1424" s="28"/>
      <c r="N1424" s="28"/>
      <c r="O1424" s="19" t="s">
        <v>4241</v>
      </c>
      <c r="P1424" s="41" t="s">
        <v>61</v>
      </c>
      <c r="Q1424" s="19" t="s">
        <v>62</v>
      </c>
      <c r="R1424" s="21" t="s">
        <v>63</v>
      </c>
      <c r="S1424" s="19" t="s">
        <v>4242</v>
      </c>
      <c r="T1424" s="19">
        <v>210.98</v>
      </c>
      <c r="U1424" s="19" t="s">
        <v>65</v>
      </c>
      <c r="V1424" s="19" t="s">
        <v>66</v>
      </c>
      <c r="W1424" s="19" t="s">
        <v>4243</v>
      </c>
      <c r="X1424" s="50"/>
    </row>
    <row r="1425" ht="40.5" spans="1:24">
      <c r="A1425" s="97">
        <v>1413</v>
      </c>
      <c r="B1425" s="21" t="s">
        <v>4244</v>
      </c>
      <c r="C1425" s="21" t="s">
        <v>4245</v>
      </c>
      <c r="D1425" s="21" t="s">
        <v>4246</v>
      </c>
      <c r="E1425" s="21" t="s">
        <v>57</v>
      </c>
      <c r="F1425" s="21" t="s">
        <v>114</v>
      </c>
      <c r="G1425" s="21" t="s">
        <v>1298</v>
      </c>
      <c r="H1425" s="21">
        <v>2020</v>
      </c>
      <c r="I1425" s="22">
        <v>17.325</v>
      </c>
      <c r="J1425" s="35"/>
      <c r="K1425" s="36"/>
      <c r="L1425" s="22">
        <v>17.325</v>
      </c>
      <c r="M1425" s="28"/>
      <c r="N1425" s="28"/>
      <c r="O1425" s="19" t="s">
        <v>4247</v>
      </c>
      <c r="P1425" s="41" t="s">
        <v>61</v>
      </c>
      <c r="Q1425" s="19" t="s">
        <v>62</v>
      </c>
      <c r="R1425" s="21" t="s">
        <v>63</v>
      </c>
      <c r="S1425" s="19" t="s">
        <v>4248</v>
      </c>
      <c r="T1425" s="19">
        <v>17.325</v>
      </c>
      <c r="U1425" s="19" t="s">
        <v>65</v>
      </c>
      <c r="V1425" s="19" t="s">
        <v>66</v>
      </c>
      <c r="W1425" s="19" t="s">
        <v>4249</v>
      </c>
      <c r="X1425" s="50"/>
    </row>
    <row r="1426" ht="27" spans="1:24">
      <c r="A1426" s="97">
        <v>1414</v>
      </c>
      <c r="B1426" s="22" t="s">
        <v>4250</v>
      </c>
      <c r="C1426" s="44" t="s">
        <v>4251</v>
      </c>
      <c r="D1426" s="44" t="s">
        <v>4252</v>
      </c>
      <c r="E1426" s="44" t="s">
        <v>57</v>
      </c>
      <c r="F1426" s="44" t="s">
        <v>114</v>
      </c>
      <c r="G1426" s="44" t="s">
        <v>1894</v>
      </c>
      <c r="H1426" s="44">
        <v>2020</v>
      </c>
      <c r="I1426" s="36">
        <v>385</v>
      </c>
      <c r="J1426" s="35"/>
      <c r="K1426" s="36">
        <v>375</v>
      </c>
      <c r="L1426" s="36">
        <v>10</v>
      </c>
      <c r="M1426" s="36"/>
      <c r="N1426" s="36"/>
      <c r="O1426" s="22" t="s">
        <v>4253</v>
      </c>
      <c r="P1426" s="44" t="s">
        <v>61</v>
      </c>
      <c r="Q1426" s="44" t="s">
        <v>62</v>
      </c>
      <c r="R1426" s="44" t="s">
        <v>63</v>
      </c>
      <c r="S1426" s="44" t="s">
        <v>4254</v>
      </c>
      <c r="T1426" s="44">
        <v>385</v>
      </c>
      <c r="U1426" s="44" t="s">
        <v>65</v>
      </c>
      <c r="V1426" s="44" t="s">
        <v>66</v>
      </c>
      <c r="W1426" s="44" t="s">
        <v>4254</v>
      </c>
      <c r="X1426" s="50"/>
    </row>
    <row r="1427" ht="27" spans="1:24">
      <c r="A1427" s="97">
        <v>1415</v>
      </c>
      <c r="B1427" s="22" t="s">
        <v>4255</v>
      </c>
      <c r="C1427" s="20" t="s">
        <v>4256</v>
      </c>
      <c r="D1427" s="20" t="s">
        <v>4257</v>
      </c>
      <c r="E1427" s="20" t="s">
        <v>57</v>
      </c>
      <c r="F1427" s="20" t="s">
        <v>114</v>
      </c>
      <c r="G1427" s="20" t="s">
        <v>1030</v>
      </c>
      <c r="H1427" s="84">
        <v>2020</v>
      </c>
      <c r="I1427" s="36">
        <v>180.4</v>
      </c>
      <c r="J1427" s="35"/>
      <c r="K1427" s="36"/>
      <c r="L1427" s="36">
        <v>180.4</v>
      </c>
      <c r="M1427" s="36"/>
      <c r="N1427" s="36"/>
      <c r="O1427" s="22" t="s">
        <v>4255</v>
      </c>
      <c r="P1427" s="21" t="s">
        <v>61</v>
      </c>
      <c r="Q1427" s="44" t="s">
        <v>62</v>
      </c>
      <c r="R1427" s="21" t="s">
        <v>63</v>
      </c>
      <c r="S1427" s="21" t="s">
        <v>1029</v>
      </c>
      <c r="T1427" s="21">
        <v>180.4</v>
      </c>
      <c r="U1427" s="21" t="s">
        <v>65</v>
      </c>
      <c r="V1427" s="44" t="s">
        <v>66</v>
      </c>
      <c r="W1427" s="44" t="s">
        <v>1037</v>
      </c>
      <c r="X1427" s="50"/>
    </row>
    <row r="1428" ht="27" spans="1:24">
      <c r="A1428" s="97">
        <v>1416</v>
      </c>
      <c r="B1428" s="22" t="s">
        <v>4258</v>
      </c>
      <c r="C1428" s="22" t="s">
        <v>4259</v>
      </c>
      <c r="D1428" s="22" t="s">
        <v>4260</v>
      </c>
      <c r="E1428" s="22" t="s">
        <v>57</v>
      </c>
      <c r="F1428" s="22" t="s">
        <v>114</v>
      </c>
      <c r="G1428" s="22" t="s">
        <v>1941</v>
      </c>
      <c r="H1428" s="22">
        <v>2020</v>
      </c>
      <c r="I1428" s="22">
        <v>126.246</v>
      </c>
      <c r="J1428" s="35"/>
      <c r="K1428" s="22"/>
      <c r="L1428" s="22">
        <v>126.246</v>
      </c>
      <c r="M1428" s="22"/>
      <c r="N1428" s="22"/>
      <c r="O1428" s="22" t="s">
        <v>4261</v>
      </c>
      <c r="P1428" s="22" t="s">
        <v>61</v>
      </c>
      <c r="Q1428" s="22" t="s">
        <v>62</v>
      </c>
      <c r="R1428" s="21" t="s">
        <v>63</v>
      </c>
      <c r="S1428" s="22" t="s">
        <v>3182</v>
      </c>
      <c r="T1428" s="22">
        <v>126.246</v>
      </c>
      <c r="U1428" s="22" t="s">
        <v>65</v>
      </c>
      <c r="V1428" s="22" t="s">
        <v>66</v>
      </c>
      <c r="W1428" s="22" t="s">
        <v>3182</v>
      </c>
      <c r="X1428" s="50"/>
    </row>
    <row r="1429" ht="40.5" spans="1:24">
      <c r="A1429" s="97">
        <v>1417</v>
      </c>
      <c r="B1429" s="21" t="s">
        <v>4262</v>
      </c>
      <c r="C1429" s="21" t="s">
        <v>4263</v>
      </c>
      <c r="D1429" s="21" t="s">
        <v>4264</v>
      </c>
      <c r="E1429" s="21" t="s">
        <v>57</v>
      </c>
      <c r="F1429" s="21" t="s">
        <v>114</v>
      </c>
      <c r="G1429" s="21" t="s">
        <v>1254</v>
      </c>
      <c r="H1429" s="21">
        <v>2020</v>
      </c>
      <c r="I1429" s="22">
        <v>187.825</v>
      </c>
      <c r="J1429" s="35"/>
      <c r="K1429" s="22"/>
      <c r="L1429" s="22">
        <v>187.825</v>
      </c>
      <c r="M1429" s="22"/>
      <c r="N1429" s="22"/>
      <c r="O1429" s="21" t="s">
        <v>4262</v>
      </c>
      <c r="P1429" s="21" t="s">
        <v>61</v>
      </c>
      <c r="Q1429" s="21" t="s">
        <v>62</v>
      </c>
      <c r="R1429" s="21" t="s">
        <v>63</v>
      </c>
      <c r="S1429" s="21" t="s">
        <v>1254</v>
      </c>
      <c r="T1429" s="22">
        <v>187.825</v>
      </c>
      <c r="U1429" s="21" t="s">
        <v>65</v>
      </c>
      <c r="V1429" s="21" t="s">
        <v>66</v>
      </c>
      <c r="W1429" s="21" t="s">
        <v>4265</v>
      </c>
      <c r="X1429" s="50"/>
    </row>
    <row r="1430" ht="67.5" spans="1:24">
      <c r="A1430" s="97">
        <v>1418</v>
      </c>
      <c r="B1430" s="21" t="s">
        <v>4266</v>
      </c>
      <c r="C1430" s="21" t="s">
        <v>4267</v>
      </c>
      <c r="D1430" s="21" t="s">
        <v>4268</v>
      </c>
      <c r="E1430" s="21" t="s">
        <v>82</v>
      </c>
      <c r="F1430" s="21" t="s">
        <v>91</v>
      </c>
      <c r="G1430" s="21" t="s">
        <v>91</v>
      </c>
      <c r="H1430" s="21">
        <v>2020</v>
      </c>
      <c r="I1430" s="36">
        <v>1307</v>
      </c>
      <c r="J1430" s="35"/>
      <c r="K1430" s="36">
        <v>842.7</v>
      </c>
      <c r="L1430" s="22">
        <v>464.3</v>
      </c>
      <c r="M1430" s="22"/>
      <c r="N1430" s="22"/>
      <c r="O1430" s="21" t="s">
        <v>4266</v>
      </c>
      <c r="P1430" s="44" t="s">
        <v>61</v>
      </c>
      <c r="Q1430" s="21" t="s">
        <v>96</v>
      </c>
      <c r="R1430" s="21" t="s">
        <v>63</v>
      </c>
      <c r="S1430" s="21" t="s">
        <v>4268</v>
      </c>
      <c r="T1430" s="21">
        <v>1218.61</v>
      </c>
      <c r="U1430" s="21" t="s">
        <v>65</v>
      </c>
      <c r="V1430" s="21" t="s">
        <v>66</v>
      </c>
      <c r="W1430" s="21" t="s">
        <v>4268</v>
      </c>
      <c r="X1430" s="50"/>
    </row>
    <row r="1431" ht="27" spans="1:24">
      <c r="A1431" s="97">
        <v>1419</v>
      </c>
      <c r="B1431" s="21" t="s">
        <v>4269</v>
      </c>
      <c r="C1431" s="21" t="s">
        <v>4270</v>
      </c>
      <c r="D1431" s="21" t="s">
        <v>4271</v>
      </c>
      <c r="E1431" s="21" t="s">
        <v>82</v>
      </c>
      <c r="F1431" s="21" t="s">
        <v>91</v>
      </c>
      <c r="G1431" s="21" t="s">
        <v>91</v>
      </c>
      <c r="H1431" s="21">
        <v>2020</v>
      </c>
      <c r="I1431" s="36">
        <v>670</v>
      </c>
      <c r="J1431" s="35"/>
      <c r="K1431" s="36">
        <v>670</v>
      </c>
      <c r="L1431" s="22"/>
      <c r="M1431" s="22"/>
      <c r="N1431" s="22"/>
      <c r="O1431" s="21" t="s">
        <v>4272</v>
      </c>
      <c r="P1431" s="44" t="s">
        <v>100</v>
      </c>
      <c r="Q1431" s="44" t="s">
        <v>177</v>
      </c>
      <c r="R1431" s="15" t="s">
        <v>178</v>
      </c>
      <c r="S1431" s="21" t="s">
        <v>4273</v>
      </c>
      <c r="T1431" s="36">
        <v>521.5909</v>
      </c>
      <c r="U1431" s="44" t="s">
        <v>65</v>
      </c>
      <c r="V1431" s="21" t="s">
        <v>66</v>
      </c>
      <c r="W1431" s="21" t="s">
        <v>4273</v>
      </c>
      <c r="X1431" s="50"/>
    </row>
    <row r="1432" ht="54" spans="1:24">
      <c r="A1432" s="97">
        <v>1420</v>
      </c>
      <c r="B1432" s="21" t="s">
        <v>4274</v>
      </c>
      <c r="C1432" s="21" t="s">
        <v>4275</v>
      </c>
      <c r="D1432" s="21" t="s">
        <v>4276</v>
      </c>
      <c r="E1432" s="21" t="s">
        <v>82</v>
      </c>
      <c r="F1432" s="21" t="s">
        <v>91</v>
      </c>
      <c r="G1432" s="21" t="s">
        <v>91</v>
      </c>
      <c r="H1432" s="21">
        <v>2020</v>
      </c>
      <c r="I1432" s="36">
        <v>200</v>
      </c>
      <c r="J1432" s="35"/>
      <c r="K1432" s="36">
        <v>200</v>
      </c>
      <c r="L1432" s="22"/>
      <c r="M1432" s="22"/>
      <c r="N1432" s="22"/>
      <c r="O1432" s="21" t="s">
        <v>4277</v>
      </c>
      <c r="P1432" s="44" t="s">
        <v>100</v>
      </c>
      <c r="Q1432" s="44" t="s">
        <v>177</v>
      </c>
      <c r="R1432" s="15" t="s">
        <v>178</v>
      </c>
      <c r="S1432" s="21" t="s">
        <v>4278</v>
      </c>
      <c r="T1432" s="44">
        <v>200</v>
      </c>
      <c r="U1432" s="44" t="s">
        <v>65</v>
      </c>
      <c r="V1432" s="21" t="s">
        <v>66</v>
      </c>
      <c r="W1432" s="21" t="s">
        <v>4279</v>
      </c>
      <c r="X1432" s="50"/>
    </row>
    <row r="1433" ht="27" spans="1:24">
      <c r="A1433" s="97">
        <v>1421</v>
      </c>
      <c r="B1433" s="21" t="s">
        <v>4280</v>
      </c>
      <c r="C1433" s="21" t="s">
        <v>4281</v>
      </c>
      <c r="D1433" s="21" t="s">
        <v>2935</v>
      </c>
      <c r="E1433" s="21" t="s">
        <v>82</v>
      </c>
      <c r="F1433" s="21" t="s">
        <v>91</v>
      </c>
      <c r="G1433" s="21" t="s">
        <v>91</v>
      </c>
      <c r="H1433" s="21">
        <v>2020</v>
      </c>
      <c r="I1433" s="22">
        <v>388</v>
      </c>
      <c r="J1433" s="35"/>
      <c r="K1433" s="22"/>
      <c r="L1433" s="22">
        <v>388</v>
      </c>
      <c r="M1433" s="22"/>
      <c r="N1433" s="22"/>
      <c r="O1433" s="21" t="s">
        <v>4280</v>
      </c>
      <c r="P1433" s="21" t="s">
        <v>61</v>
      </c>
      <c r="Q1433" s="21" t="s">
        <v>96</v>
      </c>
      <c r="R1433" s="21" t="s">
        <v>63</v>
      </c>
      <c r="S1433" s="21" t="s">
        <v>1298</v>
      </c>
      <c r="T1433" s="21">
        <v>388</v>
      </c>
      <c r="U1433" s="21" t="s">
        <v>65</v>
      </c>
      <c r="V1433" s="21" t="s">
        <v>66</v>
      </c>
      <c r="W1433" s="21" t="s">
        <v>1298</v>
      </c>
      <c r="X1433" s="50"/>
    </row>
    <row r="1434" ht="40.5" spans="1:24">
      <c r="A1434" s="97">
        <v>1422</v>
      </c>
      <c r="B1434" s="21" t="s">
        <v>4282</v>
      </c>
      <c r="C1434" s="21" t="s">
        <v>4283</v>
      </c>
      <c r="D1434" s="21" t="s">
        <v>1631</v>
      </c>
      <c r="E1434" s="21" t="s">
        <v>82</v>
      </c>
      <c r="F1434" s="21" t="s">
        <v>91</v>
      </c>
      <c r="G1434" s="21" t="s">
        <v>1250</v>
      </c>
      <c r="H1434" s="21">
        <v>2020</v>
      </c>
      <c r="I1434" s="22">
        <v>50</v>
      </c>
      <c r="J1434" s="35"/>
      <c r="K1434" s="22">
        <v>50</v>
      </c>
      <c r="L1434" s="22"/>
      <c r="M1434" s="22"/>
      <c r="N1434" s="22"/>
      <c r="O1434" s="21" t="s">
        <v>4282</v>
      </c>
      <c r="P1434" s="44" t="s">
        <v>100</v>
      </c>
      <c r="Q1434" s="21" t="s">
        <v>84</v>
      </c>
      <c r="R1434" s="21" t="s">
        <v>63</v>
      </c>
      <c r="S1434" s="22" t="s">
        <v>4284</v>
      </c>
      <c r="T1434" s="44">
        <v>50</v>
      </c>
      <c r="U1434" s="21" t="s">
        <v>65</v>
      </c>
      <c r="V1434" s="21" t="s">
        <v>66</v>
      </c>
      <c r="W1434" s="21" t="s">
        <v>4284</v>
      </c>
      <c r="X1434" s="50"/>
    </row>
    <row r="1435" ht="54" spans="1:24">
      <c r="A1435" s="97">
        <v>1423</v>
      </c>
      <c r="B1435" s="21" t="s">
        <v>4285</v>
      </c>
      <c r="C1435" s="21" t="s">
        <v>4286</v>
      </c>
      <c r="D1435" s="21" t="s">
        <v>2678</v>
      </c>
      <c r="E1435" s="21" t="s">
        <v>82</v>
      </c>
      <c r="F1435" s="21" t="s">
        <v>91</v>
      </c>
      <c r="G1435" s="21" t="s">
        <v>91</v>
      </c>
      <c r="H1435" s="21">
        <v>2020</v>
      </c>
      <c r="I1435" s="22">
        <v>100</v>
      </c>
      <c r="J1435" s="35"/>
      <c r="K1435" s="22">
        <v>100</v>
      </c>
      <c r="L1435" s="22"/>
      <c r="M1435" s="22"/>
      <c r="N1435" s="22"/>
      <c r="O1435" s="21" t="s">
        <v>4287</v>
      </c>
      <c r="P1435" s="44" t="s">
        <v>100</v>
      </c>
      <c r="Q1435" s="44" t="s">
        <v>177</v>
      </c>
      <c r="R1435" s="44" t="s">
        <v>63</v>
      </c>
      <c r="S1435" s="44" t="s">
        <v>4288</v>
      </c>
      <c r="T1435" s="44">
        <v>100</v>
      </c>
      <c r="U1435" s="44" t="s">
        <v>65</v>
      </c>
      <c r="V1435" s="44" t="s">
        <v>1087</v>
      </c>
      <c r="W1435" s="21" t="s">
        <v>4288</v>
      </c>
      <c r="X1435" s="50"/>
    </row>
    <row r="1436" ht="27" spans="1:24">
      <c r="A1436" s="97">
        <v>1424</v>
      </c>
      <c r="B1436" s="71" t="s">
        <v>4289</v>
      </c>
      <c r="C1436" s="71" t="s">
        <v>4290</v>
      </c>
      <c r="D1436" s="72" t="s">
        <v>1298</v>
      </c>
      <c r="E1436" s="77" t="s">
        <v>57</v>
      </c>
      <c r="F1436" s="78" t="s">
        <v>91</v>
      </c>
      <c r="G1436" s="72" t="s">
        <v>1298</v>
      </c>
      <c r="H1436" s="21">
        <v>2020</v>
      </c>
      <c r="I1436" s="22">
        <v>66</v>
      </c>
      <c r="J1436" s="35"/>
      <c r="K1436" s="36"/>
      <c r="L1436" s="22">
        <v>66</v>
      </c>
      <c r="M1436" s="22"/>
      <c r="N1436" s="22"/>
      <c r="O1436" s="21" t="s">
        <v>4291</v>
      </c>
      <c r="P1436" s="44" t="s">
        <v>61</v>
      </c>
      <c r="Q1436" s="21" t="s">
        <v>62</v>
      </c>
      <c r="R1436" s="21" t="s">
        <v>63</v>
      </c>
      <c r="S1436" s="44" t="s">
        <v>4292</v>
      </c>
      <c r="T1436" s="22">
        <v>66</v>
      </c>
      <c r="U1436" s="44" t="s">
        <v>65</v>
      </c>
      <c r="V1436" s="21" t="s">
        <v>66</v>
      </c>
      <c r="W1436" s="44" t="s">
        <v>4292</v>
      </c>
      <c r="X1436" s="50"/>
    </row>
    <row r="1437" ht="40.5" spans="1:24">
      <c r="A1437" s="97">
        <v>1425</v>
      </c>
      <c r="B1437" s="71" t="s">
        <v>4293</v>
      </c>
      <c r="C1437" s="71" t="s">
        <v>1228</v>
      </c>
      <c r="D1437" s="72" t="s">
        <v>1115</v>
      </c>
      <c r="E1437" s="77" t="s">
        <v>57</v>
      </c>
      <c r="F1437" s="78" t="s">
        <v>91</v>
      </c>
      <c r="G1437" s="72" t="s">
        <v>1115</v>
      </c>
      <c r="H1437" s="21">
        <v>2020</v>
      </c>
      <c r="I1437" s="22">
        <v>60</v>
      </c>
      <c r="J1437" s="35"/>
      <c r="K1437" s="36"/>
      <c r="L1437" s="22">
        <v>60</v>
      </c>
      <c r="M1437" s="22"/>
      <c r="N1437" s="22"/>
      <c r="O1437" s="21" t="s">
        <v>4291</v>
      </c>
      <c r="P1437" s="44" t="s">
        <v>61</v>
      </c>
      <c r="Q1437" s="21" t="s">
        <v>62</v>
      </c>
      <c r="R1437" s="21" t="s">
        <v>63</v>
      </c>
      <c r="S1437" s="21" t="s">
        <v>4294</v>
      </c>
      <c r="T1437" s="22">
        <v>60</v>
      </c>
      <c r="U1437" s="44" t="s">
        <v>65</v>
      </c>
      <c r="V1437" s="21" t="s">
        <v>66</v>
      </c>
      <c r="W1437" s="21" t="s">
        <v>4294</v>
      </c>
      <c r="X1437" s="50"/>
    </row>
    <row r="1438" ht="27" spans="1:24">
      <c r="A1438" s="97">
        <v>1426</v>
      </c>
      <c r="B1438" s="71" t="s">
        <v>4295</v>
      </c>
      <c r="C1438" s="71" t="s">
        <v>737</v>
      </c>
      <c r="D1438" s="72" t="s">
        <v>2282</v>
      </c>
      <c r="E1438" s="77" t="s">
        <v>57</v>
      </c>
      <c r="F1438" s="78" t="s">
        <v>91</v>
      </c>
      <c r="G1438" s="72" t="s">
        <v>2282</v>
      </c>
      <c r="H1438" s="21">
        <v>2020</v>
      </c>
      <c r="I1438" s="22">
        <v>36</v>
      </c>
      <c r="J1438" s="35"/>
      <c r="K1438" s="36"/>
      <c r="L1438" s="22">
        <v>36</v>
      </c>
      <c r="M1438" s="22"/>
      <c r="N1438" s="22"/>
      <c r="O1438" s="21" t="s">
        <v>4291</v>
      </c>
      <c r="P1438" s="44" t="s">
        <v>61</v>
      </c>
      <c r="Q1438" s="21" t="s">
        <v>62</v>
      </c>
      <c r="R1438" s="21" t="s">
        <v>63</v>
      </c>
      <c r="S1438" s="21" t="s">
        <v>4296</v>
      </c>
      <c r="T1438" s="22">
        <v>36</v>
      </c>
      <c r="U1438" s="44" t="s">
        <v>65</v>
      </c>
      <c r="V1438" s="21" t="s">
        <v>66</v>
      </c>
      <c r="W1438" s="21" t="s">
        <v>4296</v>
      </c>
      <c r="X1438" s="50"/>
    </row>
    <row r="1439" ht="27" spans="1:24">
      <c r="A1439" s="97">
        <v>1427</v>
      </c>
      <c r="B1439" s="71" t="s">
        <v>4297</v>
      </c>
      <c r="C1439" s="71" t="s">
        <v>537</v>
      </c>
      <c r="D1439" s="72" t="s">
        <v>553</v>
      </c>
      <c r="E1439" s="77" t="s">
        <v>57</v>
      </c>
      <c r="F1439" s="78" t="s">
        <v>91</v>
      </c>
      <c r="G1439" s="72" t="s">
        <v>553</v>
      </c>
      <c r="H1439" s="21">
        <v>2020</v>
      </c>
      <c r="I1439" s="22">
        <v>42</v>
      </c>
      <c r="J1439" s="35"/>
      <c r="K1439" s="36"/>
      <c r="L1439" s="22">
        <v>42</v>
      </c>
      <c r="M1439" s="22"/>
      <c r="N1439" s="22"/>
      <c r="O1439" s="21" t="s">
        <v>4291</v>
      </c>
      <c r="P1439" s="44" t="s">
        <v>61</v>
      </c>
      <c r="Q1439" s="21" t="s">
        <v>62</v>
      </c>
      <c r="R1439" s="21" t="s">
        <v>63</v>
      </c>
      <c r="S1439" s="21" t="s">
        <v>4298</v>
      </c>
      <c r="T1439" s="22">
        <v>42</v>
      </c>
      <c r="U1439" s="44" t="s">
        <v>65</v>
      </c>
      <c r="V1439" s="21" t="s">
        <v>66</v>
      </c>
      <c r="W1439" s="21" t="s">
        <v>4298</v>
      </c>
      <c r="X1439" s="50"/>
    </row>
    <row r="1440" ht="27" spans="1:24">
      <c r="A1440" s="97">
        <v>1428</v>
      </c>
      <c r="B1440" s="71" t="s">
        <v>738</v>
      </c>
      <c r="C1440" s="71" t="s">
        <v>737</v>
      </c>
      <c r="D1440" s="72" t="s">
        <v>637</v>
      </c>
      <c r="E1440" s="77" t="s">
        <v>57</v>
      </c>
      <c r="F1440" s="78" t="s">
        <v>91</v>
      </c>
      <c r="G1440" s="72" t="s">
        <v>637</v>
      </c>
      <c r="H1440" s="21">
        <v>2020</v>
      </c>
      <c r="I1440" s="22">
        <v>36</v>
      </c>
      <c r="J1440" s="35"/>
      <c r="K1440" s="36"/>
      <c r="L1440" s="22">
        <v>36</v>
      </c>
      <c r="M1440" s="22"/>
      <c r="N1440" s="22"/>
      <c r="O1440" s="21" t="s">
        <v>4291</v>
      </c>
      <c r="P1440" s="44" t="s">
        <v>61</v>
      </c>
      <c r="Q1440" s="21" t="s">
        <v>62</v>
      </c>
      <c r="R1440" s="21" t="s">
        <v>63</v>
      </c>
      <c r="S1440" s="21" t="s">
        <v>4299</v>
      </c>
      <c r="T1440" s="22">
        <v>36</v>
      </c>
      <c r="U1440" s="44" t="s">
        <v>65</v>
      </c>
      <c r="V1440" s="21" t="s">
        <v>66</v>
      </c>
      <c r="W1440" s="21" t="s">
        <v>4299</v>
      </c>
      <c r="X1440" s="50"/>
    </row>
    <row r="1441" ht="27" spans="1:24">
      <c r="A1441" s="97">
        <v>1429</v>
      </c>
      <c r="B1441" s="71" t="s">
        <v>4300</v>
      </c>
      <c r="C1441" s="71" t="s">
        <v>737</v>
      </c>
      <c r="D1441" s="72" t="s">
        <v>59</v>
      </c>
      <c r="E1441" s="77" t="s">
        <v>57</v>
      </c>
      <c r="F1441" s="78" t="s">
        <v>91</v>
      </c>
      <c r="G1441" s="72" t="s">
        <v>59</v>
      </c>
      <c r="H1441" s="21">
        <v>2020</v>
      </c>
      <c r="I1441" s="22">
        <v>36</v>
      </c>
      <c r="J1441" s="35"/>
      <c r="K1441" s="36"/>
      <c r="L1441" s="22">
        <v>36</v>
      </c>
      <c r="M1441" s="22"/>
      <c r="N1441" s="22"/>
      <c r="O1441" s="21" t="s">
        <v>4291</v>
      </c>
      <c r="P1441" s="44" t="s">
        <v>61</v>
      </c>
      <c r="Q1441" s="21" t="s">
        <v>62</v>
      </c>
      <c r="R1441" s="21" t="s">
        <v>63</v>
      </c>
      <c r="S1441" s="44" t="s">
        <v>4227</v>
      </c>
      <c r="T1441" s="22">
        <v>36</v>
      </c>
      <c r="U1441" s="44" t="s">
        <v>65</v>
      </c>
      <c r="V1441" s="21" t="s">
        <v>66</v>
      </c>
      <c r="W1441" s="44" t="s">
        <v>4227</v>
      </c>
      <c r="X1441" s="50"/>
    </row>
    <row r="1442" ht="40.5" spans="1:24">
      <c r="A1442" s="97">
        <v>1430</v>
      </c>
      <c r="B1442" s="71" t="s">
        <v>4301</v>
      </c>
      <c r="C1442" s="71" t="s">
        <v>537</v>
      </c>
      <c r="D1442" s="72" t="s">
        <v>3805</v>
      </c>
      <c r="E1442" s="77" t="s">
        <v>57</v>
      </c>
      <c r="F1442" s="78" t="s">
        <v>91</v>
      </c>
      <c r="G1442" s="72" t="s">
        <v>3805</v>
      </c>
      <c r="H1442" s="21">
        <v>2020</v>
      </c>
      <c r="I1442" s="22">
        <v>42</v>
      </c>
      <c r="J1442" s="35"/>
      <c r="K1442" s="36"/>
      <c r="L1442" s="22">
        <v>42</v>
      </c>
      <c r="M1442" s="22"/>
      <c r="N1442" s="22"/>
      <c r="O1442" s="21" t="s">
        <v>4291</v>
      </c>
      <c r="P1442" s="44" t="s">
        <v>61</v>
      </c>
      <c r="Q1442" s="21" t="s">
        <v>62</v>
      </c>
      <c r="R1442" s="21" t="s">
        <v>63</v>
      </c>
      <c r="S1442" s="21" t="s">
        <v>4302</v>
      </c>
      <c r="T1442" s="22">
        <v>42</v>
      </c>
      <c r="U1442" s="44" t="s">
        <v>65</v>
      </c>
      <c r="V1442" s="21" t="s">
        <v>66</v>
      </c>
      <c r="W1442" s="21" t="s">
        <v>4302</v>
      </c>
      <c r="X1442" s="50"/>
    </row>
    <row r="1443" ht="27" spans="1:24">
      <c r="A1443" s="97">
        <v>1431</v>
      </c>
      <c r="B1443" s="71" t="s">
        <v>4303</v>
      </c>
      <c r="C1443" s="71" t="s">
        <v>737</v>
      </c>
      <c r="D1443" s="72" t="s">
        <v>1254</v>
      </c>
      <c r="E1443" s="77" t="s">
        <v>57</v>
      </c>
      <c r="F1443" s="78" t="s">
        <v>91</v>
      </c>
      <c r="G1443" s="72" t="s">
        <v>1254</v>
      </c>
      <c r="H1443" s="21">
        <v>2020</v>
      </c>
      <c r="I1443" s="22">
        <v>36</v>
      </c>
      <c r="J1443" s="35"/>
      <c r="K1443" s="36"/>
      <c r="L1443" s="22">
        <v>36</v>
      </c>
      <c r="M1443" s="22"/>
      <c r="N1443" s="22"/>
      <c r="O1443" s="21" t="s">
        <v>4291</v>
      </c>
      <c r="P1443" s="44" t="s">
        <v>61</v>
      </c>
      <c r="Q1443" s="21" t="s">
        <v>62</v>
      </c>
      <c r="R1443" s="21" t="s">
        <v>63</v>
      </c>
      <c r="S1443" s="44" t="s">
        <v>4304</v>
      </c>
      <c r="T1443" s="22">
        <v>36</v>
      </c>
      <c r="U1443" s="44" t="s">
        <v>65</v>
      </c>
      <c r="V1443" s="21" t="s">
        <v>66</v>
      </c>
      <c r="W1443" s="44" t="s">
        <v>4304</v>
      </c>
      <c r="X1443" s="50"/>
    </row>
    <row r="1444" ht="27" spans="1:24">
      <c r="A1444" s="97">
        <v>1432</v>
      </c>
      <c r="B1444" s="71" t="s">
        <v>4305</v>
      </c>
      <c r="C1444" s="71" t="s">
        <v>737</v>
      </c>
      <c r="D1444" s="72" t="s">
        <v>1894</v>
      </c>
      <c r="E1444" s="77" t="s">
        <v>57</v>
      </c>
      <c r="F1444" s="78" t="s">
        <v>91</v>
      </c>
      <c r="G1444" s="72" t="s">
        <v>1894</v>
      </c>
      <c r="H1444" s="21">
        <v>2020</v>
      </c>
      <c r="I1444" s="22">
        <v>36</v>
      </c>
      <c r="J1444" s="35"/>
      <c r="K1444" s="36"/>
      <c r="L1444" s="22">
        <v>36</v>
      </c>
      <c r="M1444" s="22"/>
      <c r="N1444" s="22"/>
      <c r="O1444" s="21" t="s">
        <v>4291</v>
      </c>
      <c r="P1444" s="44" t="s">
        <v>61</v>
      </c>
      <c r="Q1444" s="21" t="s">
        <v>62</v>
      </c>
      <c r="R1444" s="21" t="s">
        <v>63</v>
      </c>
      <c r="S1444" s="21" t="s">
        <v>4306</v>
      </c>
      <c r="T1444" s="22">
        <v>36</v>
      </c>
      <c r="U1444" s="44" t="s">
        <v>65</v>
      </c>
      <c r="V1444" s="21" t="s">
        <v>66</v>
      </c>
      <c r="W1444" s="21" t="s">
        <v>4306</v>
      </c>
      <c r="X1444" s="50"/>
    </row>
    <row r="1445" ht="40.5" spans="1:24">
      <c r="A1445" s="97">
        <v>1433</v>
      </c>
      <c r="B1445" s="71" t="s">
        <v>4307</v>
      </c>
      <c r="C1445" s="71" t="s">
        <v>537</v>
      </c>
      <c r="D1445" s="72" t="s">
        <v>1927</v>
      </c>
      <c r="E1445" s="77" t="s">
        <v>57</v>
      </c>
      <c r="F1445" s="78" t="s">
        <v>91</v>
      </c>
      <c r="G1445" s="72" t="s">
        <v>1927</v>
      </c>
      <c r="H1445" s="21">
        <v>2020</v>
      </c>
      <c r="I1445" s="22">
        <v>42</v>
      </c>
      <c r="J1445" s="35"/>
      <c r="K1445" s="36"/>
      <c r="L1445" s="22">
        <v>42</v>
      </c>
      <c r="M1445" s="22"/>
      <c r="N1445" s="22"/>
      <c r="O1445" s="21" t="s">
        <v>4291</v>
      </c>
      <c r="P1445" s="44" t="s">
        <v>61</v>
      </c>
      <c r="Q1445" s="21" t="s">
        <v>62</v>
      </c>
      <c r="R1445" s="21" t="s">
        <v>63</v>
      </c>
      <c r="S1445" s="21" t="s">
        <v>4308</v>
      </c>
      <c r="T1445" s="22">
        <v>42</v>
      </c>
      <c r="U1445" s="44" t="s">
        <v>65</v>
      </c>
      <c r="V1445" s="21" t="s">
        <v>66</v>
      </c>
      <c r="W1445" s="21" t="s">
        <v>4308</v>
      </c>
      <c r="X1445" s="50"/>
    </row>
    <row r="1446" ht="27" spans="1:24">
      <c r="A1446" s="97">
        <v>1434</v>
      </c>
      <c r="B1446" s="71" t="s">
        <v>4309</v>
      </c>
      <c r="C1446" s="71" t="s">
        <v>1439</v>
      </c>
      <c r="D1446" s="72" t="s">
        <v>1837</v>
      </c>
      <c r="E1446" s="77" t="s">
        <v>57</v>
      </c>
      <c r="F1446" s="78" t="s">
        <v>91</v>
      </c>
      <c r="G1446" s="72" t="s">
        <v>1837</v>
      </c>
      <c r="H1446" s="21">
        <v>2020</v>
      </c>
      <c r="I1446" s="22">
        <v>48</v>
      </c>
      <c r="J1446" s="35"/>
      <c r="K1446" s="36"/>
      <c r="L1446" s="22">
        <v>48</v>
      </c>
      <c r="M1446" s="22"/>
      <c r="N1446" s="22"/>
      <c r="O1446" s="21" t="s">
        <v>4291</v>
      </c>
      <c r="P1446" s="44" t="s">
        <v>61</v>
      </c>
      <c r="Q1446" s="21" t="s">
        <v>62</v>
      </c>
      <c r="R1446" s="21" t="s">
        <v>63</v>
      </c>
      <c r="S1446" s="21" t="s">
        <v>4310</v>
      </c>
      <c r="T1446" s="22">
        <v>36</v>
      </c>
      <c r="U1446" s="44" t="s">
        <v>65</v>
      </c>
      <c r="V1446" s="21" t="s">
        <v>66</v>
      </c>
      <c r="W1446" s="21" t="s">
        <v>4310</v>
      </c>
      <c r="X1446" s="50"/>
    </row>
    <row r="1447" ht="27" spans="1:24">
      <c r="A1447" s="97">
        <v>1435</v>
      </c>
      <c r="B1447" s="60" t="s">
        <v>4293</v>
      </c>
      <c r="C1447" s="71" t="s">
        <v>537</v>
      </c>
      <c r="D1447" s="72" t="s">
        <v>1115</v>
      </c>
      <c r="E1447" s="77" t="s">
        <v>57</v>
      </c>
      <c r="F1447" s="78" t="s">
        <v>91</v>
      </c>
      <c r="G1447" s="72" t="s">
        <v>1115</v>
      </c>
      <c r="H1447" s="21">
        <v>2020</v>
      </c>
      <c r="I1447" s="22">
        <v>42</v>
      </c>
      <c r="J1447" s="35"/>
      <c r="K1447" s="36"/>
      <c r="L1447" s="22">
        <v>42</v>
      </c>
      <c r="M1447" s="22"/>
      <c r="N1447" s="22"/>
      <c r="O1447" s="21" t="s">
        <v>4291</v>
      </c>
      <c r="P1447" s="44" t="s">
        <v>61</v>
      </c>
      <c r="Q1447" s="21" t="s">
        <v>62</v>
      </c>
      <c r="R1447" s="21" t="s">
        <v>63</v>
      </c>
      <c r="S1447" s="21" t="s">
        <v>4311</v>
      </c>
      <c r="T1447" s="22">
        <v>42</v>
      </c>
      <c r="U1447" s="44" t="s">
        <v>65</v>
      </c>
      <c r="V1447" s="21" t="s">
        <v>66</v>
      </c>
      <c r="W1447" s="21" t="s">
        <v>4311</v>
      </c>
      <c r="X1447" s="50"/>
    </row>
    <row r="1448" ht="27" spans="1:24">
      <c r="A1448" s="97">
        <v>1436</v>
      </c>
      <c r="B1448" s="71" t="s">
        <v>4312</v>
      </c>
      <c r="C1448" s="71" t="s">
        <v>1439</v>
      </c>
      <c r="D1448" s="72" t="s">
        <v>1934</v>
      </c>
      <c r="E1448" s="77" t="s">
        <v>57</v>
      </c>
      <c r="F1448" s="78" t="s">
        <v>91</v>
      </c>
      <c r="G1448" s="72" t="s">
        <v>1934</v>
      </c>
      <c r="H1448" s="21">
        <v>2020</v>
      </c>
      <c r="I1448" s="22">
        <v>48</v>
      </c>
      <c r="J1448" s="35"/>
      <c r="K1448" s="36"/>
      <c r="L1448" s="22">
        <v>48</v>
      </c>
      <c r="M1448" s="22"/>
      <c r="N1448" s="22"/>
      <c r="O1448" s="21" t="s">
        <v>4291</v>
      </c>
      <c r="P1448" s="44" t="s">
        <v>61</v>
      </c>
      <c r="Q1448" s="21" t="s">
        <v>62</v>
      </c>
      <c r="R1448" s="21" t="s">
        <v>63</v>
      </c>
      <c r="S1448" s="21" t="s">
        <v>4313</v>
      </c>
      <c r="T1448" s="22">
        <v>36</v>
      </c>
      <c r="U1448" s="44" t="s">
        <v>65</v>
      </c>
      <c r="V1448" s="21" t="s">
        <v>66</v>
      </c>
      <c r="W1448" s="21" t="s">
        <v>4313</v>
      </c>
      <c r="X1448" s="50"/>
    </row>
    <row r="1449" ht="27" spans="1:24">
      <c r="A1449" s="97">
        <v>1437</v>
      </c>
      <c r="B1449" s="71" t="s">
        <v>4314</v>
      </c>
      <c r="C1449" s="71" t="s">
        <v>537</v>
      </c>
      <c r="D1449" s="72" t="s">
        <v>301</v>
      </c>
      <c r="E1449" s="77" t="s">
        <v>57</v>
      </c>
      <c r="F1449" s="78" t="s">
        <v>91</v>
      </c>
      <c r="G1449" s="72" t="s">
        <v>296</v>
      </c>
      <c r="H1449" s="21">
        <v>2020</v>
      </c>
      <c r="I1449" s="22">
        <v>42</v>
      </c>
      <c r="J1449" s="35"/>
      <c r="K1449" s="36"/>
      <c r="L1449" s="22">
        <v>42</v>
      </c>
      <c r="M1449" s="22"/>
      <c r="N1449" s="22"/>
      <c r="O1449" s="21" t="s">
        <v>4291</v>
      </c>
      <c r="P1449" s="44" t="s">
        <v>61</v>
      </c>
      <c r="Q1449" s="21" t="s">
        <v>62</v>
      </c>
      <c r="R1449" s="21" t="s">
        <v>63</v>
      </c>
      <c r="S1449" s="44" t="s">
        <v>414</v>
      </c>
      <c r="T1449" s="22">
        <v>24</v>
      </c>
      <c r="U1449" s="44" t="s">
        <v>65</v>
      </c>
      <c r="V1449" s="21" t="s">
        <v>66</v>
      </c>
      <c r="W1449" s="44" t="s">
        <v>414</v>
      </c>
      <c r="X1449" s="50"/>
    </row>
    <row r="1450" ht="270" spans="1:24">
      <c r="A1450" s="97">
        <v>1438</v>
      </c>
      <c r="B1450" s="159" t="s">
        <v>4315</v>
      </c>
      <c r="C1450" s="159" t="s">
        <v>4316</v>
      </c>
      <c r="D1450" s="159" t="s">
        <v>4317</v>
      </c>
      <c r="E1450" s="159" t="s">
        <v>82</v>
      </c>
      <c r="F1450" s="159" t="s">
        <v>91</v>
      </c>
      <c r="G1450" s="159" t="s">
        <v>91</v>
      </c>
      <c r="H1450" s="21">
        <v>2020</v>
      </c>
      <c r="I1450" s="22">
        <v>500</v>
      </c>
      <c r="J1450" s="35"/>
      <c r="K1450" s="36"/>
      <c r="L1450" s="22">
        <v>500</v>
      </c>
      <c r="M1450" s="22"/>
      <c r="N1450" s="22"/>
      <c r="O1450" s="21" t="s">
        <v>4315</v>
      </c>
      <c r="P1450" s="44" t="s">
        <v>61</v>
      </c>
      <c r="Q1450" s="21" t="s">
        <v>96</v>
      </c>
      <c r="R1450" s="21" t="s">
        <v>63</v>
      </c>
      <c r="S1450" s="21" t="s">
        <v>4317</v>
      </c>
      <c r="T1450" s="21">
        <v>500</v>
      </c>
      <c r="U1450" s="21" t="s">
        <v>65</v>
      </c>
      <c r="V1450" s="21" t="s">
        <v>66</v>
      </c>
      <c r="W1450" s="21" t="s">
        <v>4317</v>
      </c>
      <c r="X1450" s="50"/>
    </row>
    <row r="1451" ht="40.5" spans="1:24">
      <c r="A1451" s="97">
        <v>1439</v>
      </c>
      <c r="B1451" s="159" t="s">
        <v>4318</v>
      </c>
      <c r="C1451" s="159" t="s">
        <v>4319</v>
      </c>
      <c r="D1451" s="159" t="s">
        <v>3822</v>
      </c>
      <c r="E1451" s="159" t="s">
        <v>82</v>
      </c>
      <c r="F1451" s="159" t="s">
        <v>91</v>
      </c>
      <c r="G1451" s="159" t="s">
        <v>91</v>
      </c>
      <c r="H1451" s="21">
        <v>2020</v>
      </c>
      <c r="I1451" s="22">
        <v>50</v>
      </c>
      <c r="J1451" s="35"/>
      <c r="K1451" s="36"/>
      <c r="L1451" s="22">
        <v>50</v>
      </c>
      <c r="M1451" s="22"/>
      <c r="N1451" s="22"/>
      <c r="O1451" s="21" t="s">
        <v>4318</v>
      </c>
      <c r="P1451" s="44" t="s">
        <v>100</v>
      </c>
      <c r="Q1451" s="21" t="s">
        <v>84</v>
      </c>
      <c r="R1451" s="21" t="s">
        <v>63</v>
      </c>
      <c r="S1451" s="22" t="s">
        <v>4320</v>
      </c>
      <c r="T1451" s="44">
        <v>50</v>
      </c>
      <c r="U1451" s="21" t="s">
        <v>65</v>
      </c>
      <c r="V1451" s="21" t="s">
        <v>66</v>
      </c>
      <c r="W1451" s="21" t="s">
        <v>4320</v>
      </c>
      <c r="X1451" s="50"/>
    </row>
    <row r="1452" ht="81.75" spans="1:24">
      <c r="A1452" s="97">
        <v>1440</v>
      </c>
      <c r="B1452" s="21" t="s">
        <v>4321</v>
      </c>
      <c r="C1452" s="21" t="s">
        <v>4322</v>
      </c>
      <c r="D1452" s="21" t="s">
        <v>4323</v>
      </c>
      <c r="E1452" s="21" t="s">
        <v>57</v>
      </c>
      <c r="F1452" s="21" t="s">
        <v>91</v>
      </c>
      <c r="G1452" s="21" t="s">
        <v>91</v>
      </c>
      <c r="H1452" s="21">
        <v>2020</v>
      </c>
      <c r="I1452" s="22">
        <v>225</v>
      </c>
      <c r="J1452" s="35"/>
      <c r="K1452" s="36"/>
      <c r="L1452" s="22">
        <v>225</v>
      </c>
      <c r="M1452" s="22"/>
      <c r="N1452" s="22"/>
      <c r="O1452" s="21" t="s">
        <v>4321</v>
      </c>
      <c r="P1452" s="21" t="s">
        <v>61</v>
      </c>
      <c r="Q1452" s="21" t="s">
        <v>84</v>
      </c>
      <c r="R1452" s="44" t="s">
        <v>178</v>
      </c>
      <c r="S1452" s="44" t="s">
        <v>75</v>
      </c>
      <c r="T1452" s="22">
        <v>225</v>
      </c>
      <c r="U1452" s="44" t="s">
        <v>65</v>
      </c>
      <c r="V1452" s="21" t="s">
        <v>66</v>
      </c>
      <c r="W1452" s="44" t="s">
        <v>75</v>
      </c>
      <c r="X1452" s="50"/>
    </row>
    <row r="1453" ht="68.25" spans="1:24">
      <c r="A1453" s="97">
        <v>1441</v>
      </c>
      <c r="B1453" s="21" t="s">
        <v>4324</v>
      </c>
      <c r="C1453" s="21" t="s">
        <v>4325</v>
      </c>
      <c r="D1453" s="21" t="s">
        <v>4323</v>
      </c>
      <c r="E1453" s="21" t="s">
        <v>57</v>
      </c>
      <c r="F1453" s="21" t="s">
        <v>91</v>
      </c>
      <c r="G1453" s="21" t="s">
        <v>91</v>
      </c>
      <c r="H1453" s="21">
        <v>2020</v>
      </c>
      <c r="I1453" s="22">
        <v>275</v>
      </c>
      <c r="J1453" s="35"/>
      <c r="K1453" s="36"/>
      <c r="L1453" s="22">
        <v>275</v>
      </c>
      <c r="M1453" s="22"/>
      <c r="N1453" s="22"/>
      <c r="O1453" s="21" t="s">
        <v>4324</v>
      </c>
      <c r="P1453" s="21" t="s">
        <v>72</v>
      </c>
      <c r="Q1453" s="21" t="s">
        <v>73</v>
      </c>
      <c r="R1453" s="44" t="s">
        <v>74</v>
      </c>
      <c r="S1453" s="44" t="s">
        <v>75</v>
      </c>
      <c r="T1453" s="22">
        <v>275</v>
      </c>
      <c r="U1453" s="44" t="s">
        <v>65</v>
      </c>
      <c r="V1453" s="21" t="s">
        <v>66</v>
      </c>
      <c r="W1453" s="44" t="s">
        <v>75</v>
      </c>
      <c r="X1453" s="50"/>
    </row>
    <row r="1454" ht="67.5" spans="1:24">
      <c r="A1454" s="97">
        <v>1442</v>
      </c>
      <c r="B1454" s="21" t="s">
        <v>4326</v>
      </c>
      <c r="C1454" s="21" t="s">
        <v>4327</v>
      </c>
      <c r="D1454" s="21" t="s">
        <v>4328</v>
      </c>
      <c r="E1454" s="21" t="s">
        <v>57</v>
      </c>
      <c r="F1454" s="21" t="s">
        <v>91</v>
      </c>
      <c r="G1454" s="21" t="s">
        <v>1301</v>
      </c>
      <c r="H1454" s="21">
        <v>2020</v>
      </c>
      <c r="I1454" s="22">
        <v>150</v>
      </c>
      <c r="J1454" s="35"/>
      <c r="K1454" s="36"/>
      <c r="L1454" s="22">
        <v>150</v>
      </c>
      <c r="M1454" s="22"/>
      <c r="N1454" s="22"/>
      <c r="O1454" s="21" t="s">
        <v>4326</v>
      </c>
      <c r="P1454" s="21" t="s">
        <v>72</v>
      </c>
      <c r="Q1454" s="21" t="s">
        <v>73</v>
      </c>
      <c r="R1454" s="44" t="s">
        <v>74</v>
      </c>
      <c r="S1454" s="44" t="s">
        <v>75</v>
      </c>
      <c r="T1454" s="22">
        <v>150</v>
      </c>
      <c r="U1454" s="44" t="s">
        <v>65</v>
      </c>
      <c r="V1454" s="21" t="s">
        <v>66</v>
      </c>
      <c r="W1454" s="44" t="s">
        <v>75</v>
      </c>
      <c r="X1454" s="50"/>
    </row>
    <row r="1455" ht="54" spans="1:24">
      <c r="A1455" s="97">
        <v>1443</v>
      </c>
      <c r="B1455" s="21" t="s">
        <v>4329</v>
      </c>
      <c r="C1455" s="21" t="s">
        <v>4330</v>
      </c>
      <c r="D1455" s="21" t="s">
        <v>4331</v>
      </c>
      <c r="E1455" s="21" t="s">
        <v>57</v>
      </c>
      <c r="F1455" s="21" t="s">
        <v>91</v>
      </c>
      <c r="G1455" s="21" t="s">
        <v>1301</v>
      </c>
      <c r="H1455" s="21">
        <v>2020</v>
      </c>
      <c r="I1455" s="22">
        <v>150</v>
      </c>
      <c r="J1455" s="35"/>
      <c r="K1455" s="36"/>
      <c r="L1455" s="22">
        <v>150</v>
      </c>
      <c r="M1455" s="22"/>
      <c r="N1455" s="22"/>
      <c r="O1455" s="21" t="s">
        <v>4329</v>
      </c>
      <c r="P1455" s="21" t="s">
        <v>72</v>
      </c>
      <c r="Q1455" s="21" t="s">
        <v>73</v>
      </c>
      <c r="R1455" s="44" t="s">
        <v>74</v>
      </c>
      <c r="S1455" s="44" t="s">
        <v>75</v>
      </c>
      <c r="T1455" s="22">
        <v>150</v>
      </c>
      <c r="U1455" s="44" t="s">
        <v>65</v>
      </c>
      <c r="V1455" s="21" t="s">
        <v>66</v>
      </c>
      <c r="W1455" s="44" t="s">
        <v>75</v>
      </c>
      <c r="X1455" s="50"/>
    </row>
    <row r="1456" ht="67.5" spans="1:24">
      <c r="A1456" s="97">
        <v>1444</v>
      </c>
      <c r="B1456" s="21" t="s">
        <v>4332</v>
      </c>
      <c r="C1456" s="21" t="s">
        <v>4333</v>
      </c>
      <c r="D1456" s="21" t="s">
        <v>1322</v>
      </c>
      <c r="E1456" s="21" t="s">
        <v>57</v>
      </c>
      <c r="F1456" s="21" t="s">
        <v>91</v>
      </c>
      <c r="G1456" s="21" t="s">
        <v>1301</v>
      </c>
      <c r="H1456" s="21">
        <v>2020</v>
      </c>
      <c r="I1456" s="22">
        <v>100</v>
      </c>
      <c r="J1456" s="35"/>
      <c r="K1456" s="36"/>
      <c r="L1456" s="22">
        <v>100</v>
      </c>
      <c r="M1456" s="22"/>
      <c r="N1456" s="22"/>
      <c r="O1456" s="21" t="s">
        <v>4332</v>
      </c>
      <c r="P1456" s="21" t="s">
        <v>72</v>
      </c>
      <c r="Q1456" s="21" t="s">
        <v>73</v>
      </c>
      <c r="R1456" s="44" t="s">
        <v>74</v>
      </c>
      <c r="S1456" s="44" t="s">
        <v>75</v>
      </c>
      <c r="T1456" s="22">
        <v>100</v>
      </c>
      <c r="U1456" s="44" t="s">
        <v>65</v>
      </c>
      <c r="V1456" s="21" t="s">
        <v>66</v>
      </c>
      <c r="W1456" s="44" t="s">
        <v>75</v>
      </c>
      <c r="X1456" s="50"/>
    </row>
    <row r="1457" ht="270" spans="1:24">
      <c r="A1457" s="97">
        <v>1445</v>
      </c>
      <c r="B1457" s="159" t="s">
        <v>4315</v>
      </c>
      <c r="C1457" s="159" t="s">
        <v>4316</v>
      </c>
      <c r="D1457" s="159" t="s">
        <v>4317</v>
      </c>
      <c r="E1457" s="159" t="s">
        <v>82</v>
      </c>
      <c r="F1457" s="159" t="s">
        <v>91</v>
      </c>
      <c r="G1457" s="159" t="s">
        <v>91</v>
      </c>
      <c r="H1457" s="21">
        <v>2020</v>
      </c>
      <c r="I1457" s="22">
        <v>456.103634</v>
      </c>
      <c r="J1457" s="35"/>
      <c r="K1457" s="36"/>
      <c r="L1457" s="22">
        <v>456.103634</v>
      </c>
      <c r="M1457" s="22"/>
      <c r="N1457" s="22"/>
      <c r="O1457" s="21" t="s">
        <v>4315</v>
      </c>
      <c r="P1457" s="44" t="s">
        <v>61</v>
      </c>
      <c r="Q1457" s="21" t="s">
        <v>96</v>
      </c>
      <c r="R1457" s="21" t="s">
        <v>63</v>
      </c>
      <c r="S1457" s="21" t="s">
        <v>4317</v>
      </c>
      <c r="T1457" s="21">
        <v>456.10363</v>
      </c>
      <c r="U1457" s="21" t="s">
        <v>65</v>
      </c>
      <c r="V1457" s="21" t="s">
        <v>66</v>
      </c>
      <c r="W1457" s="21" t="s">
        <v>4317</v>
      </c>
      <c r="X1457" s="50"/>
    </row>
    <row r="1458" ht="40.5" spans="1:24">
      <c r="A1458" s="97">
        <v>1446</v>
      </c>
      <c r="B1458" s="63" t="s">
        <v>4334</v>
      </c>
      <c r="C1458" s="63" t="s">
        <v>4335</v>
      </c>
      <c r="D1458" s="63" t="s">
        <v>1321</v>
      </c>
      <c r="E1458" s="63" t="s">
        <v>57</v>
      </c>
      <c r="F1458" s="63" t="s">
        <v>4069</v>
      </c>
      <c r="G1458" s="63" t="s">
        <v>4336</v>
      </c>
      <c r="H1458" s="63">
        <v>2020</v>
      </c>
      <c r="I1458" s="63">
        <v>300</v>
      </c>
      <c r="J1458" s="35"/>
      <c r="K1458" s="63"/>
      <c r="L1458" s="63">
        <v>300</v>
      </c>
      <c r="M1458" s="63"/>
      <c r="N1458" s="63"/>
      <c r="O1458" s="63" t="s">
        <v>4337</v>
      </c>
      <c r="P1458" s="21" t="s">
        <v>61</v>
      </c>
      <c r="Q1458" s="21" t="s">
        <v>84</v>
      </c>
      <c r="R1458" s="21" t="s">
        <v>63</v>
      </c>
      <c r="S1458" s="63" t="s">
        <v>1321</v>
      </c>
      <c r="T1458" s="22">
        <v>300</v>
      </c>
      <c r="U1458" s="63" t="s">
        <v>65</v>
      </c>
      <c r="V1458" s="63" t="s">
        <v>66</v>
      </c>
      <c r="W1458" s="63" t="s">
        <v>1321</v>
      </c>
      <c r="X1458" s="50"/>
    </row>
    <row r="1459" ht="94.5" spans="1:24">
      <c r="A1459" s="97">
        <v>1447</v>
      </c>
      <c r="B1459" s="160" t="s">
        <v>4338</v>
      </c>
      <c r="C1459" s="161" t="s">
        <v>4339</v>
      </c>
      <c r="D1459" s="161" t="s">
        <v>4340</v>
      </c>
      <c r="E1459" s="77" t="s">
        <v>57</v>
      </c>
      <c r="F1459" s="161" t="s">
        <v>105</v>
      </c>
      <c r="G1459" s="161" t="s">
        <v>4340</v>
      </c>
      <c r="H1459" s="160">
        <v>2020</v>
      </c>
      <c r="I1459" s="157">
        <v>1100</v>
      </c>
      <c r="J1459" s="35"/>
      <c r="K1459" s="157">
        <v>1100</v>
      </c>
      <c r="L1459" s="157"/>
      <c r="M1459" s="157"/>
      <c r="N1459" s="157"/>
      <c r="O1459" s="160" t="s">
        <v>4338</v>
      </c>
      <c r="P1459" s="22" t="s">
        <v>72</v>
      </c>
      <c r="Q1459" s="21" t="s">
        <v>73</v>
      </c>
      <c r="R1459" s="44" t="s">
        <v>74</v>
      </c>
      <c r="S1459" s="161" t="s">
        <v>4341</v>
      </c>
      <c r="T1459" s="160">
        <v>1100</v>
      </c>
      <c r="U1459" s="21" t="s">
        <v>65</v>
      </c>
      <c r="V1459" s="21" t="s">
        <v>66</v>
      </c>
      <c r="W1459" s="161" t="s">
        <v>4341</v>
      </c>
      <c r="X1459" s="160"/>
    </row>
    <row r="1460" ht="27" spans="1:24">
      <c r="A1460" s="97">
        <v>1448</v>
      </c>
      <c r="B1460" s="162" t="s">
        <v>302</v>
      </c>
      <c r="C1460" s="162" t="s">
        <v>556</v>
      </c>
      <c r="D1460" s="21" t="s">
        <v>4342</v>
      </c>
      <c r="E1460" s="21" t="s">
        <v>70</v>
      </c>
      <c r="F1460" s="44" t="s">
        <v>58</v>
      </c>
      <c r="G1460" s="44" t="s">
        <v>4342</v>
      </c>
      <c r="H1460" s="44">
        <v>2013</v>
      </c>
      <c r="I1460" s="167">
        <v>3</v>
      </c>
      <c r="J1460" s="37">
        <v>3</v>
      </c>
      <c r="K1460" s="36">
        <v>0</v>
      </c>
      <c r="L1460" s="36">
        <v>0</v>
      </c>
      <c r="M1460" s="36">
        <v>0</v>
      </c>
      <c r="N1460" s="36">
        <v>0</v>
      </c>
      <c r="O1460" s="162" t="s">
        <v>302</v>
      </c>
      <c r="P1460" s="15" t="s">
        <v>72</v>
      </c>
      <c r="Q1460" s="15" t="s">
        <v>73</v>
      </c>
      <c r="R1460" s="15" t="s">
        <v>74</v>
      </c>
      <c r="S1460" s="15" t="s">
        <v>164</v>
      </c>
      <c r="T1460" s="157">
        <v>3</v>
      </c>
      <c r="U1460" s="15" t="s">
        <v>65</v>
      </c>
      <c r="V1460" s="15" t="s">
        <v>66</v>
      </c>
      <c r="W1460" s="15" t="s">
        <v>164</v>
      </c>
      <c r="X1460" s="50"/>
    </row>
    <row r="1461" ht="27" spans="1:24">
      <c r="A1461" s="97">
        <v>1449</v>
      </c>
      <c r="B1461" s="21" t="s">
        <v>4343</v>
      </c>
      <c r="C1461" s="21" t="s">
        <v>4344</v>
      </c>
      <c r="D1461" s="22" t="s">
        <v>4345</v>
      </c>
      <c r="E1461" s="44" t="s">
        <v>82</v>
      </c>
      <c r="F1461" s="44" t="s">
        <v>58</v>
      </c>
      <c r="G1461" s="21" t="s">
        <v>1115</v>
      </c>
      <c r="H1461" s="44">
        <v>2013</v>
      </c>
      <c r="I1461" s="22">
        <v>10</v>
      </c>
      <c r="J1461" s="37">
        <v>10</v>
      </c>
      <c r="K1461" s="36">
        <v>0</v>
      </c>
      <c r="L1461" s="36">
        <v>0</v>
      </c>
      <c r="M1461" s="36">
        <v>0</v>
      </c>
      <c r="N1461" s="36">
        <v>0</v>
      </c>
      <c r="O1461" s="21" t="s">
        <v>4343</v>
      </c>
      <c r="P1461" s="15" t="s">
        <v>100</v>
      </c>
      <c r="Q1461" s="151" t="s">
        <v>177</v>
      </c>
      <c r="R1461" s="151" t="s">
        <v>63</v>
      </c>
      <c r="S1461" s="15" t="s">
        <v>4346</v>
      </c>
      <c r="T1461" s="157">
        <v>10</v>
      </c>
      <c r="U1461" s="15" t="s">
        <v>65</v>
      </c>
      <c r="V1461" s="15" t="s">
        <v>66</v>
      </c>
      <c r="W1461" s="15" t="s">
        <v>4346</v>
      </c>
      <c r="X1461" s="50"/>
    </row>
    <row r="1462" ht="27" spans="1:24">
      <c r="A1462" s="97">
        <v>1450</v>
      </c>
      <c r="B1462" s="21" t="s">
        <v>76</v>
      </c>
      <c r="C1462" s="21" t="s">
        <v>4347</v>
      </c>
      <c r="D1462" s="21" t="s">
        <v>4348</v>
      </c>
      <c r="E1462" s="44" t="s">
        <v>70</v>
      </c>
      <c r="F1462" s="44" t="s">
        <v>58</v>
      </c>
      <c r="G1462" s="21" t="s">
        <v>1115</v>
      </c>
      <c r="H1462" s="44">
        <v>2014</v>
      </c>
      <c r="I1462" s="22">
        <v>6</v>
      </c>
      <c r="J1462" s="37">
        <v>6</v>
      </c>
      <c r="K1462" s="36">
        <v>0</v>
      </c>
      <c r="L1462" s="36">
        <v>0</v>
      </c>
      <c r="M1462" s="36">
        <v>0</v>
      </c>
      <c r="N1462" s="36">
        <v>0</v>
      </c>
      <c r="O1462" s="21" t="s">
        <v>76</v>
      </c>
      <c r="P1462" s="104" t="s">
        <v>72</v>
      </c>
      <c r="Q1462" s="104" t="s">
        <v>73</v>
      </c>
      <c r="R1462" s="15" t="s">
        <v>74</v>
      </c>
      <c r="S1462" s="15" t="s">
        <v>164</v>
      </c>
      <c r="T1462" s="157">
        <v>6</v>
      </c>
      <c r="U1462" s="15" t="s">
        <v>65</v>
      </c>
      <c r="V1462" s="15" t="s">
        <v>66</v>
      </c>
      <c r="W1462" s="15" t="s">
        <v>164</v>
      </c>
      <c r="X1462" s="50"/>
    </row>
    <row r="1463" ht="27" spans="1:24">
      <c r="A1463" s="97">
        <v>1451</v>
      </c>
      <c r="B1463" s="98" t="s">
        <v>4349</v>
      </c>
      <c r="C1463" s="59" t="s">
        <v>4350</v>
      </c>
      <c r="D1463" s="21" t="s">
        <v>4351</v>
      </c>
      <c r="E1463" s="44" t="s">
        <v>57</v>
      </c>
      <c r="F1463" s="44" t="s">
        <v>58</v>
      </c>
      <c r="G1463" s="59" t="s">
        <v>1115</v>
      </c>
      <c r="H1463" s="44">
        <v>2015</v>
      </c>
      <c r="I1463" s="98">
        <v>15</v>
      </c>
      <c r="J1463" s="37">
        <v>15</v>
      </c>
      <c r="K1463" s="36">
        <v>0</v>
      </c>
      <c r="L1463" s="36">
        <v>0</v>
      </c>
      <c r="M1463" s="36">
        <v>0</v>
      </c>
      <c r="N1463" s="36">
        <v>0</v>
      </c>
      <c r="O1463" s="98" t="s">
        <v>4349</v>
      </c>
      <c r="P1463" s="15" t="s">
        <v>61</v>
      </c>
      <c r="Q1463" s="15" t="s">
        <v>62</v>
      </c>
      <c r="R1463" s="151" t="s">
        <v>63</v>
      </c>
      <c r="S1463" s="15" t="s">
        <v>4352</v>
      </c>
      <c r="T1463" s="157">
        <v>15</v>
      </c>
      <c r="U1463" s="15" t="s">
        <v>65</v>
      </c>
      <c r="V1463" s="15" t="s">
        <v>66</v>
      </c>
      <c r="W1463" s="15" t="s">
        <v>4352</v>
      </c>
      <c r="X1463" s="50"/>
    </row>
    <row r="1464" ht="27" spans="1:24">
      <c r="A1464" s="97">
        <v>1452</v>
      </c>
      <c r="B1464" s="59" t="s">
        <v>76</v>
      </c>
      <c r="C1464" s="59" t="s">
        <v>556</v>
      </c>
      <c r="D1464" s="21" t="s">
        <v>4353</v>
      </c>
      <c r="E1464" s="44" t="s">
        <v>70</v>
      </c>
      <c r="F1464" s="44" t="s">
        <v>58</v>
      </c>
      <c r="G1464" s="165" t="s">
        <v>4342</v>
      </c>
      <c r="H1464" s="44">
        <v>2015</v>
      </c>
      <c r="I1464" s="168">
        <v>3</v>
      </c>
      <c r="J1464" s="37">
        <v>3</v>
      </c>
      <c r="K1464" s="36">
        <v>0</v>
      </c>
      <c r="L1464" s="36">
        <v>0</v>
      </c>
      <c r="M1464" s="36">
        <v>0</v>
      </c>
      <c r="N1464" s="36">
        <v>0</v>
      </c>
      <c r="O1464" s="59" t="s">
        <v>76</v>
      </c>
      <c r="P1464" s="15" t="s">
        <v>72</v>
      </c>
      <c r="Q1464" s="15" t="s">
        <v>73</v>
      </c>
      <c r="R1464" s="15" t="s">
        <v>74</v>
      </c>
      <c r="S1464" s="15" t="s">
        <v>164</v>
      </c>
      <c r="T1464" s="157">
        <v>3</v>
      </c>
      <c r="U1464" s="15" t="s">
        <v>65</v>
      </c>
      <c r="V1464" s="15" t="s">
        <v>66</v>
      </c>
      <c r="W1464" s="15" t="s">
        <v>164</v>
      </c>
      <c r="X1464" s="50"/>
    </row>
    <row r="1465" ht="27" spans="1:24">
      <c r="A1465" s="97">
        <v>1453</v>
      </c>
      <c r="B1465" s="59" t="s">
        <v>76</v>
      </c>
      <c r="C1465" s="59" t="s">
        <v>4354</v>
      </c>
      <c r="D1465" s="21" t="s">
        <v>4355</v>
      </c>
      <c r="E1465" s="44" t="s">
        <v>70</v>
      </c>
      <c r="F1465" s="44" t="s">
        <v>58</v>
      </c>
      <c r="G1465" s="165" t="s">
        <v>4342</v>
      </c>
      <c r="H1465" s="44">
        <v>2015</v>
      </c>
      <c r="I1465" s="168">
        <v>24</v>
      </c>
      <c r="J1465" s="37">
        <v>24</v>
      </c>
      <c r="K1465" s="36">
        <v>0</v>
      </c>
      <c r="L1465" s="36">
        <v>0</v>
      </c>
      <c r="M1465" s="36">
        <v>0</v>
      </c>
      <c r="N1465" s="36">
        <v>0</v>
      </c>
      <c r="O1465" s="59" t="s">
        <v>76</v>
      </c>
      <c r="P1465" s="15" t="s">
        <v>72</v>
      </c>
      <c r="Q1465" s="15" t="s">
        <v>73</v>
      </c>
      <c r="R1465" s="15" t="s">
        <v>74</v>
      </c>
      <c r="S1465" s="15" t="s">
        <v>164</v>
      </c>
      <c r="T1465" s="157">
        <v>24</v>
      </c>
      <c r="U1465" s="15" t="s">
        <v>65</v>
      </c>
      <c r="V1465" s="15" t="s">
        <v>66</v>
      </c>
      <c r="W1465" s="15" t="s">
        <v>164</v>
      </c>
      <c r="X1465" s="50"/>
    </row>
    <row r="1466" ht="27" spans="1:24">
      <c r="A1466" s="97">
        <v>1454</v>
      </c>
      <c r="B1466" s="21" t="s">
        <v>4356</v>
      </c>
      <c r="C1466" s="21" t="s">
        <v>4357</v>
      </c>
      <c r="D1466" s="21" t="s">
        <v>4351</v>
      </c>
      <c r="E1466" s="44" t="s">
        <v>57</v>
      </c>
      <c r="F1466" s="44" t="s">
        <v>58</v>
      </c>
      <c r="G1466" s="21" t="s">
        <v>1115</v>
      </c>
      <c r="H1466" s="44">
        <v>2016</v>
      </c>
      <c r="I1466" s="22">
        <v>175</v>
      </c>
      <c r="J1466" s="35"/>
      <c r="K1466" s="36">
        <v>0</v>
      </c>
      <c r="L1466" s="36">
        <v>0</v>
      </c>
      <c r="M1466" s="36">
        <v>0</v>
      </c>
      <c r="N1466" s="22">
        <v>175</v>
      </c>
      <c r="O1466" s="21" t="s">
        <v>4356</v>
      </c>
      <c r="P1466" s="15" t="s">
        <v>61</v>
      </c>
      <c r="Q1466" s="15" t="s">
        <v>62</v>
      </c>
      <c r="R1466" s="151" t="s">
        <v>63</v>
      </c>
      <c r="S1466" s="15" t="s">
        <v>4352</v>
      </c>
      <c r="T1466" s="157">
        <v>175</v>
      </c>
      <c r="U1466" s="15" t="s">
        <v>65</v>
      </c>
      <c r="V1466" s="15" t="s">
        <v>66</v>
      </c>
      <c r="W1466" s="15" t="s">
        <v>4352</v>
      </c>
      <c r="X1466" s="50"/>
    </row>
    <row r="1467" ht="27" spans="1:24">
      <c r="A1467" s="97">
        <v>1455</v>
      </c>
      <c r="B1467" s="163" t="s">
        <v>4358</v>
      </c>
      <c r="C1467" s="163" t="s">
        <v>4359</v>
      </c>
      <c r="D1467" s="21" t="s">
        <v>4348</v>
      </c>
      <c r="E1467" s="44" t="s">
        <v>57</v>
      </c>
      <c r="F1467" s="44" t="s">
        <v>58</v>
      </c>
      <c r="G1467" s="163" t="s">
        <v>1115</v>
      </c>
      <c r="H1467" s="44">
        <v>2017</v>
      </c>
      <c r="I1467" s="22">
        <v>165</v>
      </c>
      <c r="J1467" s="35"/>
      <c r="K1467" s="36">
        <v>0</v>
      </c>
      <c r="L1467" s="36">
        <v>0</v>
      </c>
      <c r="M1467" s="36">
        <v>0</v>
      </c>
      <c r="N1467" s="22">
        <v>165</v>
      </c>
      <c r="O1467" s="163" t="s">
        <v>4358</v>
      </c>
      <c r="P1467" s="15" t="s">
        <v>61</v>
      </c>
      <c r="Q1467" s="15" t="s">
        <v>62</v>
      </c>
      <c r="R1467" s="151" t="s">
        <v>63</v>
      </c>
      <c r="S1467" s="15" t="s">
        <v>1971</v>
      </c>
      <c r="T1467" s="157">
        <v>165</v>
      </c>
      <c r="U1467" s="15" t="s">
        <v>65</v>
      </c>
      <c r="V1467" s="15" t="s">
        <v>66</v>
      </c>
      <c r="W1467" s="15" t="s">
        <v>1971</v>
      </c>
      <c r="X1467" s="50"/>
    </row>
    <row r="1468" ht="27" spans="1:24">
      <c r="A1468" s="97">
        <v>1456</v>
      </c>
      <c r="B1468" s="44" t="s">
        <v>4360</v>
      </c>
      <c r="C1468" s="44" t="s">
        <v>4360</v>
      </c>
      <c r="D1468" s="21" t="s">
        <v>1862</v>
      </c>
      <c r="E1468" s="44" t="s">
        <v>190</v>
      </c>
      <c r="F1468" s="44" t="s">
        <v>58</v>
      </c>
      <c r="G1468" s="21" t="s">
        <v>1115</v>
      </c>
      <c r="H1468" s="44">
        <v>2014</v>
      </c>
      <c r="I1468" s="36">
        <v>20</v>
      </c>
      <c r="J1468" s="35"/>
      <c r="K1468" s="36">
        <v>0</v>
      </c>
      <c r="L1468" s="36">
        <v>0</v>
      </c>
      <c r="M1468" s="36">
        <v>20</v>
      </c>
      <c r="N1468" s="36">
        <v>0</v>
      </c>
      <c r="O1468" s="44" t="s">
        <v>4360</v>
      </c>
      <c r="P1468" s="15" t="s">
        <v>61</v>
      </c>
      <c r="Q1468" s="15" t="s">
        <v>62</v>
      </c>
      <c r="R1468" s="151" t="s">
        <v>63</v>
      </c>
      <c r="S1468" s="15" t="s">
        <v>4361</v>
      </c>
      <c r="T1468" s="157">
        <v>20</v>
      </c>
      <c r="U1468" s="15" t="s">
        <v>65</v>
      </c>
      <c r="V1468" s="15" t="s">
        <v>66</v>
      </c>
      <c r="W1468" s="15" t="s">
        <v>4361</v>
      </c>
      <c r="X1468" s="50"/>
    </row>
    <row r="1469" ht="40.5" spans="1:24">
      <c r="A1469" s="97">
        <v>1457</v>
      </c>
      <c r="B1469" s="164" t="s">
        <v>3259</v>
      </c>
      <c r="C1469" s="164" t="s">
        <v>4362</v>
      </c>
      <c r="D1469" s="164" t="s">
        <v>4363</v>
      </c>
      <c r="E1469" s="166" t="s">
        <v>57</v>
      </c>
      <c r="F1469" s="166" t="s">
        <v>58</v>
      </c>
      <c r="G1469" s="164" t="s">
        <v>1301</v>
      </c>
      <c r="H1469" s="166">
        <v>2013</v>
      </c>
      <c r="I1469" s="169">
        <v>40</v>
      </c>
      <c r="J1469" s="37">
        <v>40</v>
      </c>
      <c r="K1469" s="157"/>
      <c r="L1469" s="157"/>
      <c r="M1469" s="157"/>
      <c r="N1469" s="157"/>
      <c r="O1469" s="15" t="s">
        <v>4364</v>
      </c>
      <c r="P1469" s="15" t="s">
        <v>61</v>
      </c>
      <c r="Q1469" s="15" t="s">
        <v>62</v>
      </c>
      <c r="R1469" s="15" t="s">
        <v>63</v>
      </c>
      <c r="S1469" s="15" t="s">
        <v>1318</v>
      </c>
      <c r="T1469" s="157">
        <v>40</v>
      </c>
      <c r="U1469" s="15" t="s">
        <v>65</v>
      </c>
      <c r="V1469" s="15" t="s">
        <v>66</v>
      </c>
      <c r="W1469" s="15" t="s">
        <v>1300</v>
      </c>
      <c r="X1469" s="50"/>
    </row>
    <row r="1470" ht="27" spans="1:24">
      <c r="A1470" s="97">
        <v>1458</v>
      </c>
      <c r="B1470" s="164" t="s">
        <v>4365</v>
      </c>
      <c r="C1470" s="164" t="s">
        <v>4366</v>
      </c>
      <c r="D1470" s="164" t="s">
        <v>4367</v>
      </c>
      <c r="E1470" s="166" t="s">
        <v>57</v>
      </c>
      <c r="F1470" s="166" t="s">
        <v>58</v>
      </c>
      <c r="G1470" s="164" t="s">
        <v>1301</v>
      </c>
      <c r="H1470" s="166">
        <v>2013</v>
      </c>
      <c r="I1470" s="169">
        <v>20</v>
      </c>
      <c r="J1470" s="37">
        <v>20</v>
      </c>
      <c r="K1470" s="157"/>
      <c r="L1470" s="157"/>
      <c r="M1470" s="157"/>
      <c r="N1470" s="157"/>
      <c r="O1470" s="15" t="s">
        <v>4368</v>
      </c>
      <c r="P1470" s="15" t="s">
        <v>61</v>
      </c>
      <c r="Q1470" s="15" t="s">
        <v>1057</v>
      </c>
      <c r="R1470" s="15" t="s">
        <v>63</v>
      </c>
      <c r="S1470" s="15" t="s">
        <v>1318</v>
      </c>
      <c r="T1470" s="157">
        <v>20</v>
      </c>
      <c r="U1470" s="15" t="s">
        <v>65</v>
      </c>
      <c r="V1470" s="15" t="s">
        <v>66</v>
      </c>
      <c r="W1470" s="15" t="s">
        <v>1300</v>
      </c>
      <c r="X1470" s="50"/>
    </row>
    <row r="1471" ht="40.5" spans="1:24">
      <c r="A1471" s="97">
        <v>1459</v>
      </c>
      <c r="B1471" s="164" t="s">
        <v>3259</v>
      </c>
      <c r="C1471" s="164" t="s">
        <v>4369</v>
      </c>
      <c r="D1471" s="164" t="s">
        <v>4370</v>
      </c>
      <c r="E1471" s="166" t="s">
        <v>57</v>
      </c>
      <c r="F1471" s="166" t="s">
        <v>58</v>
      </c>
      <c r="G1471" s="164" t="s">
        <v>1301</v>
      </c>
      <c r="H1471" s="166">
        <v>2013</v>
      </c>
      <c r="I1471" s="169">
        <v>20</v>
      </c>
      <c r="J1471" s="37">
        <v>20</v>
      </c>
      <c r="K1471" s="157"/>
      <c r="L1471" s="157"/>
      <c r="M1471" s="157"/>
      <c r="N1471" s="157"/>
      <c r="O1471" s="164" t="s">
        <v>4371</v>
      </c>
      <c r="P1471" s="15" t="s">
        <v>61</v>
      </c>
      <c r="Q1471" s="15" t="s">
        <v>62</v>
      </c>
      <c r="R1471" s="15" t="s">
        <v>63</v>
      </c>
      <c r="S1471" s="15" t="s">
        <v>4372</v>
      </c>
      <c r="T1471" s="157">
        <v>20</v>
      </c>
      <c r="U1471" s="15" t="s">
        <v>65</v>
      </c>
      <c r="V1471" s="15" t="s">
        <v>66</v>
      </c>
      <c r="W1471" s="15" t="s">
        <v>4373</v>
      </c>
      <c r="X1471" s="50"/>
    </row>
    <row r="1472" ht="27" spans="1:24">
      <c r="A1472" s="97">
        <v>1460</v>
      </c>
      <c r="B1472" s="164" t="s">
        <v>4374</v>
      </c>
      <c r="C1472" s="164" t="s">
        <v>4375</v>
      </c>
      <c r="D1472" s="164" t="s">
        <v>4376</v>
      </c>
      <c r="E1472" s="166" t="s">
        <v>57</v>
      </c>
      <c r="F1472" s="166" t="s">
        <v>58</v>
      </c>
      <c r="G1472" s="164" t="s">
        <v>1301</v>
      </c>
      <c r="H1472" s="166">
        <v>2013</v>
      </c>
      <c r="I1472" s="169">
        <v>15</v>
      </c>
      <c r="J1472" s="37">
        <v>15</v>
      </c>
      <c r="K1472" s="157"/>
      <c r="L1472" s="157"/>
      <c r="M1472" s="157"/>
      <c r="N1472" s="157"/>
      <c r="O1472" s="164" t="s">
        <v>4374</v>
      </c>
      <c r="P1472" s="15" t="s">
        <v>61</v>
      </c>
      <c r="Q1472" s="15" t="s">
        <v>96</v>
      </c>
      <c r="R1472" s="15" t="s">
        <v>63</v>
      </c>
      <c r="S1472" s="15" t="s">
        <v>1339</v>
      </c>
      <c r="T1472" s="169">
        <v>15</v>
      </c>
      <c r="U1472" s="15" t="s">
        <v>65</v>
      </c>
      <c r="V1472" s="15" t="s">
        <v>66</v>
      </c>
      <c r="W1472" s="15" t="s">
        <v>1338</v>
      </c>
      <c r="X1472" s="50"/>
    </row>
    <row r="1473" ht="27" spans="1:24">
      <c r="A1473" s="97">
        <v>1461</v>
      </c>
      <c r="B1473" s="164" t="s">
        <v>3259</v>
      </c>
      <c r="C1473" s="164" t="s">
        <v>4377</v>
      </c>
      <c r="D1473" s="164" t="s">
        <v>4378</v>
      </c>
      <c r="E1473" s="166" t="s">
        <v>57</v>
      </c>
      <c r="F1473" s="166" t="s">
        <v>58</v>
      </c>
      <c r="G1473" s="164" t="s">
        <v>1301</v>
      </c>
      <c r="H1473" s="166">
        <v>2013</v>
      </c>
      <c r="I1473" s="169">
        <v>50</v>
      </c>
      <c r="J1473" s="37">
        <v>50</v>
      </c>
      <c r="K1473" s="157"/>
      <c r="L1473" s="157"/>
      <c r="M1473" s="157"/>
      <c r="N1473" s="157"/>
      <c r="O1473" s="164" t="s">
        <v>4379</v>
      </c>
      <c r="P1473" s="15" t="s">
        <v>61</v>
      </c>
      <c r="Q1473" s="15" t="s">
        <v>62</v>
      </c>
      <c r="R1473" s="15" t="s">
        <v>63</v>
      </c>
      <c r="S1473" s="15" t="s">
        <v>1344</v>
      </c>
      <c r="T1473" s="157">
        <v>50</v>
      </c>
      <c r="U1473" s="15" t="s">
        <v>65</v>
      </c>
      <c r="V1473" s="15" t="s">
        <v>66</v>
      </c>
      <c r="W1473" s="15" t="s">
        <v>1342</v>
      </c>
      <c r="X1473" s="50"/>
    </row>
    <row r="1474" ht="27" spans="1:24">
      <c r="A1474" s="97">
        <v>1462</v>
      </c>
      <c r="B1474" s="162" t="s">
        <v>4380</v>
      </c>
      <c r="C1474" s="162" t="s">
        <v>4381</v>
      </c>
      <c r="D1474" s="164" t="s">
        <v>4382</v>
      </c>
      <c r="E1474" s="166" t="s">
        <v>57</v>
      </c>
      <c r="F1474" s="166" t="s">
        <v>58</v>
      </c>
      <c r="G1474" s="162" t="s">
        <v>1301</v>
      </c>
      <c r="H1474" s="166">
        <v>2013</v>
      </c>
      <c r="I1474" s="167">
        <v>35</v>
      </c>
      <c r="J1474" s="37">
        <v>35</v>
      </c>
      <c r="K1474" s="157"/>
      <c r="L1474" s="157"/>
      <c r="M1474" s="157"/>
      <c r="N1474" s="157"/>
      <c r="O1474" s="162" t="s">
        <v>4380</v>
      </c>
      <c r="P1474" s="15" t="s">
        <v>72</v>
      </c>
      <c r="Q1474" s="15" t="s">
        <v>73</v>
      </c>
      <c r="R1474" s="15" t="s">
        <v>74</v>
      </c>
      <c r="S1474" s="15" t="s">
        <v>4383</v>
      </c>
      <c r="T1474" s="157">
        <v>35</v>
      </c>
      <c r="U1474" s="15" t="s">
        <v>65</v>
      </c>
      <c r="V1474" s="15" t="s">
        <v>66</v>
      </c>
      <c r="W1474" s="15" t="s">
        <v>1301</v>
      </c>
      <c r="X1474" s="50"/>
    </row>
    <row r="1475" ht="27" spans="1:24">
      <c r="A1475" s="97">
        <v>1463</v>
      </c>
      <c r="B1475" s="59" t="s">
        <v>4384</v>
      </c>
      <c r="C1475" s="59" t="s">
        <v>4385</v>
      </c>
      <c r="D1475" s="164" t="s">
        <v>4382</v>
      </c>
      <c r="E1475" s="166" t="s">
        <v>57</v>
      </c>
      <c r="F1475" s="166" t="s">
        <v>58</v>
      </c>
      <c r="G1475" s="59" t="s">
        <v>1301</v>
      </c>
      <c r="H1475" s="166">
        <v>2013</v>
      </c>
      <c r="I1475" s="167">
        <v>15</v>
      </c>
      <c r="J1475" s="37">
        <v>15</v>
      </c>
      <c r="K1475" s="157"/>
      <c r="L1475" s="157"/>
      <c r="M1475" s="157"/>
      <c r="N1475" s="157"/>
      <c r="O1475" s="59" t="s">
        <v>4384</v>
      </c>
      <c r="P1475" s="15" t="s">
        <v>72</v>
      </c>
      <c r="Q1475" s="15" t="s">
        <v>73</v>
      </c>
      <c r="R1475" s="15" t="s">
        <v>74</v>
      </c>
      <c r="S1475" s="15" t="s">
        <v>4383</v>
      </c>
      <c r="T1475" s="157">
        <v>15</v>
      </c>
      <c r="U1475" s="15" t="s">
        <v>65</v>
      </c>
      <c r="V1475" s="15" t="s">
        <v>66</v>
      </c>
      <c r="W1475" s="15" t="s">
        <v>1301</v>
      </c>
      <c r="X1475" s="50"/>
    </row>
    <row r="1476" ht="27" spans="1:24">
      <c r="A1476" s="97">
        <v>1464</v>
      </c>
      <c r="B1476" s="162" t="s">
        <v>302</v>
      </c>
      <c r="C1476" s="162" t="s">
        <v>4386</v>
      </c>
      <c r="D1476" s="164" t="s">
        <v>4387</v>
      </c>
      <c r="E1476" s="164" t="s">
        <v>70</v>
      </c>
      <c r="F1476" s="166" t="s">
        <v>58</v>
      </c>
      <c r="G1476" s="166" t="s">
        <v>4387</v>
      </c>
      <c r="H1476" s="166">
        <v>2013</v>
      </c>
      <c r="I1476" s="167">
        <v>15</v>
      </c>
      <c r="J1476" s="37">
        <v>15</v>
      </c>
      <c r="K1476" s="157"/>
      <c r="L1476" s="157"/>
      <c r="M1476" s="157"/>
      <c r="N1476" s="157"/>
      <c r="O1476" s="162" t="s">
        <v>302</v>
      </c>
      <c r="P1476" s="15" t="s">
        <v>72</v>
      </c>
      <c r="Q1476" s="15" t="s">
        <v>73</v>
      </c>
      <c r="R1476" s="15" t="s">
        <v>74</v>
      </c>
      <c r="S1476" s="15" t="s">
        <v>74</v>
      </c>
      <c r="T1476" s="157">
        <v>15</v>
      </c>
      <c r="U1476" s="15" t="s">
        <v>65</v>
      </c>
      <c r="V1476" s="15" t="s">
        <v>66</v>
      </c>
      <c r="W1476" s="15" t="s">
        <v>1301</v>
      </c>
      <c r="X1476" s="50"/>
    </row>
    <row r="1477" ht="27" spans="1:24">
      <c r="A1477" s="97">
        <v>1465</v>
      </c>
      <c r="B1477" s="162" t="s">
        <v>4388</v>
      </c>
      <c r="C1477" s="162" t="s">
        <v>4389</v>
      </c>
      <c r="D1477" s="169" t="s">
        <v>4390</v>
      </c>
      <c r="E1477" s="166" t="s">
        <v>82</v>
      </c>
      <c r="F1477" s="166" t="s">
        <v>58</v>
      </c>
      <c r="G1477" s="162" t="s">
        <v>1301</v>
      </c>
      <c r="H1477" s="166">
        <v>2013</v>
      </c>
      <c r="I1477" s="167">
        <v>24</v>
      </c>
      <c r="J1477" s="37">
        <v>24</v>
      </c>
      <c r="K1477" s="157"/>
      <c r="L1477" s="157"/>
      <c r="M1477" s="157"/>
      <c r="N1477" s="157"/>
      <c r="O1477" s="162" t="s">
        <v>4388</v>
      </c>
      <c r="P1477" s="15" t="s">
        <v>100</v>
      </c>
      <c r="Q1477" s="15" t="s">
        <v>177</v>
      </c>
      <c r="R1477" s="15" t="s">
        <v>63</v>
      </c>
      <c r="S1477" s="15" t="s">
        <v>4391</v>
      </c>
      <c r="T1477" s="157">
        <v>24</v>
      </c>
      <c r="U1477" s="15" t="s">
        <v>65</v>
      </c>
      <c r="V1477" s="15" t="s">
        <v>66</v>
      </c>
      <c r="W1477" s="15" t="s">
        <v>4392</v>
      </c>
      <c r="X1477" s="50"/>
    </row>
    <row r="1478" ht="27" spans="1:24">
      <c r="A1478" s="97">
        <v>1466</v>
      </c>
      <c r="B1478" s="162" t="s">
        <v>3259</v>
      </c>
      <c r="C1478" s="162" t="s">
        <v>4393</v>
      </c>
      <c r="D1478" s="164" t="s">
        <v>4394</v>
      </c>
      <c r="E1478" s="166" t="s">
        <v>57</v>
      </c>
      <c r="F1478" s="166" t="s">
        <v>58</v>
      </c>
      <c r="G1478" s="162" t="s">
        <v>1301</v>
      </c>
      <c r="H1478" s="166">
        <v>2014</v>
      </c>
      <c r="I1478" s="167">
        <v>15</v>
      </c>
      <c r="J1478" s="37">
        <v>15</v>
      </c>
      <c r="K1478" s="157"/>
      <c r="L1478" s="157"/>
      <c r="M1478" s="157"/>
      <c r="N1478" s="157"/>
      <c r="O1478" s="15" t="s">
        <v>4395</v>
      </c>
      <c r="P1478" s="15" t="s">
        <v>61</v>
      </c>
      <c r="Q1478" s="15" t="s">
        <v>62</v>
      </c>
      <c r="R1478" s="15" t="s">
        <v>63</v>
      </c>
      <c r="S1478" s="15" t="s">
        <v>4391</v>
      </c>
      <c r="T1478" s="157">
        <v>15</v>
      </c>
      <c r="U1478" s="15" t="s">
        <v>65</v>
      </c>
      <c r="V1478" s="15" t="s">
        <v>66</v>
      </c>
      <c r="W1478" s="15" t="s">
        <v>4392</v>
      </c>
      <c r="X1478" s="50"/>
    </row>
    <row r="1479" ht="27" spans="1:24">
      <c r="A1479" s="97">
        <v>1467</v>
      </c>
      <c r="B1479" s="164" t="s">
        <v>76</v>
      </c>
      <c r="C1479" s="164" t="s">
        <v>4396</v>
      </c>
      <c r="D1479" s="164" t="s">
        <v>1300</v>
      </c>
      <c r="E1479" s="166" t="s">
        <v>57</v>
      </c>
      <c r="F1479" s="166" t="s">
        <v>58</v>
      </c>
      <c r="G1479" s="164" t="s">
        <v>1301</v>
      </c>
      <c r="H1479" s="166">
        <v>2014</v>
      </c>
      <c r="I1479" s="169">
        <v>15</v>
      </c>
      <c r="J1479" s="37">
        <v>15</v>
      </c>
      <c r="K1479" s="157"/>
      <c r="L1479" s="157"/>
      <c r="M1479" s="157"/>
      <c r="N1479" s="157"/>
      <c r="O1479" s="164" t="s">
        <v>76</v>
      </c>
      <c r="P1479" s="15" t="s">
        <v>72</v>
      </c>
      <c r="Q1479" s="15" t="s">
        <v>73</v>
      </c>
      <c r="R1479" s="15" t="s">
        <v>74</v>
      </c>
      <c r="S1479" s="15" t="s">
        <v>74</v>
      </c>
      <c r="T1479" s="157">
        <v>15</v>
      </c>
      <c r="U1479" s="15" t="s">
        <v>65</v>
      </c>
      <c r="V1479" s="15" t="s">
        <v>66</v>
      </c>
      <c r="W1479" s="15" t="s">
        <v>1301</v>
      </c>
      <c r="X1479" s="50"/>
    </row>
    <row r="1480" ht="27" spans="1:24">
      <c r="A1480" s="97">
        <v>1468</v>
      </c>
      <c r="B1480" s="98" t="s">
        <v>4397</v>
      </c>
      <c r="C1480" s="59" t="s">
        <v>4398</v>
      </c>
      <c r="D1480" s="164" t="s">
        <v>1369</v>
      </c>
      <c r="E1480" s="166" t="s">
        <v>57</v>
      </c>
      <c r="F1480" s="166" t="s">
        <v>58</v>
      </c>
      <c r="G1480" s="59" t="s">
        <v>1301</v>
      </c>
      <c r="H1480" s="166">
        <v>2015</v>
      </c>
      <c r="I1480" s="98">
        <v>20</v>
      </c>
      <c r="J1480" s="37">
        <v>20</v>
      </c>
      <c r="K1480" s="157"/>
      <c r="L1480" s="157"/>
      <c r="M1480" s="157"/>
      <c r="N1480" s="157"/>
      <c r="O1480" s="15" t="s">
        <v>4399</v>
      </c>
      <c r="P1480" s="15" t="s">
        <v>61</v>
      </c>
      <c r="Q1480" s="15" t="s">
        <v>62</v>
      </c>
      <c r="R1480" s="15" t="s">
        <v>63</v>
      </c>
      <c r="S1480" s="15" t="s">
        <v>1371</v>
      </c>
      <c r="T1480" s="157">
        <v>20</v>
      </c>
      <c r="U1480" s="15" t="s">
        <v>65</v>
      </c>
      <c r="V1480" s="15" t="s">
        <v>66</v>
      </c>
      <c r="W1480" s="15" t="s">
        <v>1369</v>
      </c>
      <c r="X1480" s="50"/>
    </row>
    <row r="1481" ht="27" spans="1:24">
      <c r="A1481" s="97">
        <v>1469</v>
      </c>
      <c r="B1481" s="59" t="s">
        <v>4400</v>
      </c>
      <c r="C1481" s="59" t="s">
        <v>4401</v>
      </c>
      <c r="D1481" s="164" t="s">
        <v>1369</v>
      </c>
      <c r="E1481" s="166" t="s">
        <v>57</v>
      </c>
      <c r="F1481" s="166" t="s">
        <v>58</v>
      </c>
      <c r="G1481" s="59" t="s">
        <v>1301</v>
      </c>
      <c r="H1481" s="166">
        <v>2015</v>
      </c>
      <c r="I1481" s="98">
        <v>20</v>
      </c>
      <c r="J1481" s="37">
        <v>20</v>
      </c>
      <c r="K1481" s="157"/>
      <c r="L1481" s="157"/>
      <c r="M1481" s="157"/>
      <c r="N1481" s="157"/>
      <c r="O1481" s="59" t="s">
        <v>4400</v>
      </c>
      <c r="P1481" s="15" t="s">
        <v>100</v>
      </c>
      <c r="Q1481" s="15" t="s">
        <v>177</v>
      </c>
      <c r="R1481" s="15" t="s">
        <v>63</v>
      </c>
      <c r="S1481" s="15" t="s">
        <v>1371</v>
      </c>
      <c r="T1481" s="157">
        <v>20</v>
      </c>
      <c r="U1481" s="15" t="s">
        <v>65</v>
      </c>
      <c r="V1481" s="15" t="s">
        <v>66</v>
      </c>
      <c r="W1481" s="15" t="s">
        <v>1369</v>
      </c>
      <c r="X1481" s="50"/>
    </row>
    <row r="1482" ht="27" spans="1:24">
      <c r="A1482" s="97">
        <v>1470</v>
      </c>
      <c r="B1482" s="163" t="s">
        <v>4402</v>
      </c>
      <c r="C1482" s="170" t="s">
        <v>556</v>
      </c>
      <c r="D1482" s="164" t="s">
        <v>1301</v>
      </c>
      <c r="E1482" s="166" t="s">
        <v>70</v>
      </c>
      <c r="F1482" s="166" t="s">
        <v>58</v>
      </c>
      <c r="G1482" s="170" t="s">
        <v>1301</v>
      </c>
      <c r="H1482" s="166">
        <v>2015</v>
      </c>
      <c r="I1482" s="168">
        <v>5</v>
      </c>
      <c r="J1482" s="37">
        <v>5</v>
      </c>
      <c r="K1482" s="157"/>
      <c r="L1482" s="157"/>
      <c r="M1482" s="157"/>
      <c r="N1482" s="157"/>
      <c r="O1482" s="163" t="s">
        <v>4402</v>
      </c>
      <c r="P1482" s="15" t="s">
        <v>72</v>
      </c>
      <c r="Q1482" s="15" t="s">
        <v>73</v>
      </c>
      <c r="R1482" s="15" t="s">
        <v>74</v>
      </c>
      <c r="S1482" s="15" t="s">
        <v>74</v>
      </c>
      <c r="T1482" s="157">
        <v>5</v>
      </c>
      <c r="U1482" s="15" t="s">
        <v>65</v>
      </c>
      <c r="V1482" s="15" t="s">
        <v>66</v>
      </c>
      <c r="W1482" s="15" t="s">
        <v>1301</v>
      </c>
      <c r="X1482" s="50"/>
    </row>
    <row r="1483" ht="27" spans="1:24">
      <c r="A1483" s="97">
        <v>1471</v>
      </c>
      <c r="B1483" s="59" t="s">
        <v>76</v>
      </c>
      <c r="C1483" s="59" t="s">
        <v>4403</v>
      </c>
      <c r="D1483" s="164" t="s">
        <v>4404</v>
      </c>
      <c r="E1483" s="166" t="s">
        <v>70</v>
      </c>
      <c r="F1483" s="166" t="s">
        <v>58</v>
      </c>
      <c r="G1483" s="165" t="s">
        <v>4387</v>
      </c>
      <c r="H1483" s="166">
        <v>2015</v>
      </c>
      <c r="I1483" s="168">
        <v>15</v>
      </c>
      <c r="J1483" s="37">
        <v>15</v>
      </c>
      <c r="K1483" s="157"/>
      <c r="L1483" s="157"/>
      <c r="M1483" s="157"/>
      <c r="N1483" s="157"/>
      <c r="O1483" s="59" t="s">
        <v>76</v>
      </c>
      <c r="P1483" s="15" t="s">
        <v>72</v>
      </c>
      <c r="Q1483" s="15" t="s">
        <v>73</v>
      </c>
      <c r="R1483" s="15" t="s">
        <v>74</v>
      </c>
      <c r="S1483" s="15" t="s">
        <v>74</v>
      </c>
      <c r="T1483" s="157">
        <v>15</v>
      </c>
      <c r="U1483" s="15" t="s">
        <v>65</v>
      </c>
      <c r="V1483" s="15" t="s">
        <v>66</v>
      </c>
      <c r="W1483" s="15" t="s">
        <v>1301</v>
      </c>
      <c r="X1483" s="50"/>
    </row>
    <row r="1484" ht="27" spans="1:24">
      <c r="A1484" s="97">
        <v>1472</v>
      </c>
      <c r="B1484" s="164" t="s">
        <v>4405</v>
      </c>
      <c r="C1484" s="166" t="s">
        <v>4406</v>
      </c>
      <c r="D1484" s="164" t="s">
        <v>1977</v>
      </c>
      <c r="E1484" s="166" t="s">
        <v>57</v>
      </c>
      <c r="F1484" s="166" t="s">
        <v>58</v>
      </c>
      <c r="G1484" s="164" t="s">
        <v>1301</v>
      </c>
      <c r="H1484" s="166">
        <v>2014</v>
      </c>
      <c r="I1484" s="169">
        <v>50</v>
      </c>
      <c r="J1484" s="35"/>
      <c r="K1484" s="157"/>
      <c r="L1484" s="157"/>
      <c r="M1484" s="157">
        <v>50</v>
      </c>
      <c r="N1484" s="157"/>
      <c r="O1484" s="15" t="s">
        <v>4407</v>
      </c>
      <c r="P1484" s="15" t="s">
        <v>61</v>
      </c>
      <c r="Q1484" s="15" t="s">
        <v>62</v>
      </c>
      <c r="R1484" s="15" t="s">
        <v>63</v>
      </c>
      <c r="S1484" s="104" t="s">
        <v>1301</v>
      </c>
      <c r="T1484" s="157">
        <v>50</v>
      </c>
      <c r="U1484" s="15" t="s">
        <v>65</v>
      </c>
      <c r="V1484" s="15" t="s">
        <v>66</v>
      </c>
      <c r="W1484" s="15" t="s">
        <v>1301</v>
      </c>
      <c r="X1484" s="50"/>
    </row>
    <row r="1485" ht="27" spans="1:24">
      <c r="A1485" s="97">
        <v>1473</v>
      </c>
      <c r="B1485" s="166" t="s">
        <v>4408</v>
      </c>
      <c r="C1485" s="166" t="s">
        <v>4408</v>
      </c>
      <c r="D1485" s="166" t="s">
        <v>1301</v>
      </c>
      <c r="E1485" s="166" t="s">
        <v>82</v>
      </c>
      <c r="F1485" s="164" t="s">
        <v>58</v>
      </c>
      <c r="G1485" s="166" t="s">
        <v>1301</v>
      </c>
      <c r="H1485" s="166">
        <v>2014</v>
      </c>
      <c r="I1485" s="171">
        <v>10</v>
      </c>
      <c r="J1485" s="35"/>
      <c r="K1485" s="157"/>
      <c r="L1485" s="157"/>
      <c r="M1485" s="157">
        <v>10</v>
      </c>
      <c r="N1485" s="157"/>
      <c r="O1485" s="15" t="s">
        <v>4409</v>
      </c>
      <c r="P1485" s="15" t="s">
        <v>61</v>
      </c>
      <c r="Q1485" s="15" t="s">
        <v>62</v>
      </c>
      <c r="R1485" s="15" t="s">
        <v>63</v>
      </c>
      <c r="S1485" s="15" t="s">
        <v>4372</v>
      </c>
      <c r="T1485" s="157">
        <v>10</v>
      </c>
      <c r="U1485" s="15" t="s">
        <v>65</v>
      </c>
      <c r="V1485" s="15" t="s">
        <v>66</v>
      </c>
      <c r="W1485" s="15" t="s">
        <v>4373</v>
      </c>
      <c r="X1485" s="50"/>
    </row>
    <row r="1486" ht="27" spans="1:24">
      <c r="A1486" s="97">
        <v>1474</v>
      </c>
      <c r="B1486" s="21" t="s">
        <v>4410</v>
      </c>
      <c r="C1486" s="21" t="s">
        <v>4411</v>
      </c>
      <c r="D1486" s="21" t="s">
        <v>4412</v>
      </c>
      <c r="E1486" s="21" t="s">
        <v>82</v>
      </c>
      <c r="F1486" s="21" t="s">
        <v>58</v>
      </c>
      <c r="G1486" s="21" t="s">
        <v>1894</v>
      </c>
      <c r="H1486" s="21">
        <v>2013</v>
      </c>
      <c r="I1486" s="22">
        <v>10</v>
      </c>
      <c r="J1486" s="37">
        <v>10</v>
      </c>
      <c r="K1486" s="22"/>
      <c r="L1486" s="22"/>
      <c r="M1486" s="22"/>
      <c r="N1486" s="22"/>
      <c r="O1486" s="21" t="s">
        <v>4413</v>
      </c>
      <c r="P1486" s="21" t="s">
        <v>100</v>
      </c>
      <c r="Q1486" s="21" t="s">
        <v>177</v>
      </c>
      <c r="R1486" s="21" t="s">
        <v>63</v>
      </c>
      <c r="S1486" s="21" t="s">
        <v>4414</v>
      </c>
      <c r="T1486" s="21">
        <v>10</v>
      </c>
      <c r="U1486" s="15" t="s">
        <v>65</v>
      </c>
      <c r="V1486" s="15" t="s">
        <v>66</v>
      </c>
      <c r="W1486" s="21" t="s">
        <v>4414</v>
      </c>
      <c r="X1486" s="50"/>
    </row>
    <row r="1487" ht="27" spans="1:24">
      <c r="A1487" s="97">
        <v>1475</v>
      </c>
      <c r="B1487" s="21" t="s">
        <v>3259</v>
      </c>
      <c r="C1487" s="21" t="s">
        <v>4415</v>
      </c>
      <c r="D1487" s="21" t="s">
        <v>4416</v>
      </c>
      <c r="E1487" s="21" t="s">
        <v>57</v>
      </c>
      <c r="F1487" s="21" t="s">
        <v>58</v>
      </c>
      <c r="G1487" s="21" t="s">
        <v>1894</v>
      </c>
      <c r="H1487" s="21">
        <v>2013</v>
      </c>
      <c r="I1487" s="22">
        <v>25</v>
      </c>
      <c r="J1487" s="37">
        <v>25</v>
      </c>
      <c r="K1487" s="22"/>
      <c r="L1487" s="22"/>
      <c r="M1487" s="22"/>
      <c r="N1487" s="22"/>
      <c r="O1487" s="21" t="s">
        <v>4417</v>
      </c>
      <c r="P1487" s="21" t="s">
        <v>61</v>
      </c>
      <c r="Q1487" s="21" t="s">
        <v>62</v>
      </c>
      <c r="R1487" s="21" t="s">
        <v>63</v>
      </c>
      <c r="S1487" s="21" t="s">
        <v>4418</v>
      </c>
      <c r="T1487" s="21">
        <v>25</v>
      </c>
      <c r="U1487" s="15" t="s">
        <v>65</v>
      </c>
      <c r="V1487" s="15" t="s">
        <v>66</v>
      </c>
      <c r="W1487" s="21" t="s">
        <v>4418</v>
      </c>
      <c r="X1487" s="50"/>
    </row>
    <row r="1488" ht="27" spans="1:24">
      <c r="A1488" s="97">
        <v>1476</v>
      </c>
      <c r="B1488" s="21" t="s">
        <v>4419</v>
      </c>
      <c r="C1488" s="21" t="s">
        <v>4420</v>
      </c>
      <c r="D1488" s="21" t="s">
        <v>4421</v>
      </c>
      <c r="E1488" s="21" t="s">
        <v>190</v>
      </c>
      <c r="F1488" s="21" t="s">
        <v>58</v>
      </c>
      <c r="G1488" s="21" t="s">
        <v>1894</v>
      </c>
      <c r="H1488" s="21">
        <v>2013</v>
      </c>
      <c r="I1488" s="22">
        <v>10</v>
      </c>
      <c r="J1488" s="37">
        <v>10</v>
      </c>
      <c r="K1488" s="22"/>
      <c r="L1488" s="22"/>
      <c r="M1488" s="22"/>
      <c r="N1488" s="22"/>
      <c r="O1488" s="21" t="s">
        <v>4422</v>
      </c>
      <c r="P1488" s="21" t="s">
        <v>61</v>
      </c>
      <c r="Q1488" s="151" t="s">
        <v>357</v>
      </c>
      <c r="R1488" s="21" t="s">
        <v>63</v>
      </c>
      <c r="S1488" s="21" t="s">
        <v>4418</v>
      </c>
      <c r="T1488" s="21">
        <v>10</v>
      </c>
      <c r="U1488" s="15" t="s">
        <v>65</v>
      </c>
      <c r="V1488" s="15" t="s">
        <v>66</v>
      </c>
      <c r="W1488" s="21" t="s">
        <v>4418</v>
      </c>
      <c r="X1488" s="50"/>
    </row>
    <row r="1489" ht="27" spans="1:24">
      <c r="A1489" s="97">
        <v>1477</v>
      </c>
      <c r="B1489" s="21" t="s">
        <v>3259</v>
      </c>
      <c r="C1489" s="21" t="s">
        <v>4423</v>
      </c>
      <c r="D1489" s="21" t="s">
        <v>4424</v>
      </c>
      <c r="E1489" s="21" t="s">
        <v>57</v>
      </c>
      <c r="F1489" s="21" t="s">
        <v>58</v>
      </c>
      <c r="G1489" s="21" t="s">
        <v>1894</v>
      </c>
      <c r="H1489" s="21">
        <v>2013</v>
      </c>
      <c r="I1489" s="22">
        <v>30</v>
      </c>
      <c r="J1489" s="37">
        <v>30</v>
      </c>
      <c r="K1489" s="22"/>
      <c r="L1489" s="22"/>
      <c r="M1489" s="22"/>
      <c r="N1489" s="22"/>
      <c r="O1489" s="21" t="s">
        <v>4425</v>
      </c>
      <c r="P1489" s="21" t="s">
        <v>61</v>
      </c>
      <c r="Q1489" s="21" t="s">
        <v>62</v>
      </c>
      <c r="R1489" s="21" t="s">
        <v>63</v>
      </c>
      <c r="S1489" s="21" t="s">
        <v>4426</v>
      </c>
      <c r="T1489" s="21">
        <v>30</v>
      </c>
      <c r="U1489" s="15" t="s">
        <v>65</v>
      </c>
      <c r="V1489" s="15" t="s">
        <v>66</v>
      </c>
      <c r="W1489" s="21" t="s">
        <v>4426</v>
      </c>
      <c r="X1489" s="50"/>
    </row>
    <row r="1490" ht="27" spans="1:24">
      <c r="A1490" s="97">
        <v>1478</v>
      </c>
      <c r="B1490" s="21" t="s">
        <v>4427</v>
      </c>
      <c r="C1490" s="21" t="s">
        <v>4428</v>
      </c>
      <c r="D1490" s="21" t="s">
        <v>4429</v>
      </c>
      <c r="E1490" s="21" t="s">
        <v>82</v>
      </c>
      <c r="F1490" s="21" t="s">
        <v>58</v>
      </c>
      <c r="G1490" s="21" t="s">
        <v>1894</v>
      </c>
      <c r="H1490" s="21">
        <v>2013</v>
      </c>
      <c r="I1490" s="22">
        <v>15</v>
      </c>
      <c r="J1490" s="37">
        <v>15</v>
      </c>
      <c r="K1490" s="22"/>
      <c r="L1490" s="22"/>
      <c r="M1490" s="22"/>
      <c r="N1490" s="22"/>
      <c r="O1490" s="21" t="s">
        <v>4430</v>
      </c>
      <c r="P1490" s="21" t="s">
        <v>100</v>
      </c>
      <c r="Q1490" s="21" t="s">
        <v>177</v>
      </c>
      <c r="R1490" s="21" t="s">
        <v>63</v>
      </c>
      <c r="S1490" s="21" t="s">
        <v>4426</v>
      </c>
      <c r="T1490" s="21">
        <v>15</v>
      </c>
      <c r="U1490" s="15" t="s">
        <v>65</v>
      </c>
      <c r="V1490" s="15" t="s">
        <v>66</v>
      </c>
      <c r="W1490" s="21" t="s">
        <v>4426</v>
      </c>
      <c r="X1490" s="50"/>
    </row>
    <row r="1491" ht="27" spans="1:24">
      <c r="A1491" s="97">
        <v>1479</v>
      </c>
      <c r="B1491" s="21" t="s">
        <v>3259</v>
      </c>
      <c r="C1491" s="21" t="s">
        <v>4431</v>
      </c>
      <c r="D1491" s="21" t="s">
        <v>4432</v>
      </c>
      <c r="E1491" s="21" t="s">
        <v>57</v>
      </c>
      <c r="F1491" s="21" t="s">
        <v>58</v>
      </c>
      <c r="G1491" s="21" t="s">
        <v>1894</v>
      </c>
      <c r="H1491" s="21">
        <v>2013</v>
      </c>
      <c r="I1491" s="22">
        <v>20</v>
      </c>
      <c r="J1491" s="37">
        <v>20</v>
      </c>
      <c r="K1491" s="22"/>
      <c r="L1491" s="22"/>
      <c r="M1491" s="22"/>
      <c r="N1491" s="22"/>
      <c r="O1491" s="21" t="s">
        <v>4433</v>
      </c>
      <c r="P1491" s="21" t="s">
        <v>61</v>
      </c>
      <c r="Q1491" s="21" t="s">
        <v>62</v>
      </c>
      <c r="R1491" s="21" t="s">
        <v>63</v>
      </c>
      <c r="S1491" s="21" t="s">
        <v>2588</v>
      </c>
      <c r="T1491" s="21">
        <v>20</v>
      </c>
      <c r="U1491" s="15" t="s">
        <v>65</v>
      </c>
      <c r="V1491" s="15" t="s">
        <v>66</v>
      </c>
      <c r="W1491" s="21" t="s">
        <v>2588</v>
      </c>
      <c r="X1491" s="50"/>
    </row>
    <row r="1492" ht="27" spans="1:24">
      <c r="A1492" s="97">
        <v>1480</v>
      </c>
      <c r="B1492" s="162" t="s">
        <v>302</v>
      </c>
      <c r="C1492" s="162" t="s">
        <v>4434</v>
      </c>
      <c r="D1492" s="21" t="s">
        <v>2574</v>
      </c>
      <c r="E1492" s="21" t="s">
        <v>70</v>
      </c>
      <c r="F1492" s="21" t="s">
        <v>58</v>
      </c>
      <c r="G1492" s="21" t="s">
        <v>2574</v>
      </c>
      <c r="H1492" s="21">
        <v>2013</v>
      </c>
      <c r="I1492" s="167">
        <v>80</v>
      </c>
      <c r="J1492" s="37">
        <v>80</v>
      </c>
      <c r="K1492" s="22"/>
      <c r="L1492" s="22"/>
      <c r="M1492" s="22"/>
      <c r="N1492" s="22"/>
      <c r="O1492" s="21" t="s">
        <v>4435</v>
      </c>
      <c r="P1492" s="21" t="s">
        <v>72</v>
      </c>
      <c r="Q1492" s="21" t="s">
        <v>73</v>
      </c>
      <c r="R1492" s="21" t="s">
        <v>74</v>
      </c>
      <c r="S1492" s="21" t="s">
        <v>1618</v>
      </c>
      <c r="T1492" s="162">
        <v>80</v>
      </c>
      <c r="U1492" s="15" t="s">
        <v>65</v>
      </c>
      <c r="V1492" s="15" t="s">
        <v>66</v>
      </c>
      <c r="W1492" s="21" t="s">
        <v>1618</v>
      </c>
      <c r="X1492" s="50"/>
    </row>
    <row r="1493" ht="27" spans="1:24">
      <c r="A1493" s="97">
        <v>1481</v>
      </c>
      <c r="B1493" s="21" t="s">
        <v>3259</v>
      </c>
      <c r="C1493" s="21" t="s">
        <v>4436</v>
      </c>
      <c r="D1493" s="21" t="s">
        <v>2592</v>
      </c>
      <c r="E1493" s="21" t="s">
        <v>57</v>
      </c>
      <c r="F1493" s="21" t="s">
        <v>58</v>
      </c>
      <c r="G1493" s="21" t="s">
        <v>1894</v>
      </c>
      <c r="H1493" s="21">
        <v>2014</v>
      </c>
      <c r="I1493" s="22">
        <v>20</v>
      </c>
      <c r="J1493" s="37">
        <v>20</v>
      </c>
      <c r="K1493" s="22"/>
      <c r="L1493" s="22"/>
      <c r="M1493" s="22"/>
      <c r="N1493" s="22"/>
      <c r="O1493" s="21" t="s">
        <v>4437</v>
      </c>
      <c r="P1493" s="21" t="s">
        <v>61</v>
      </c>
      <c r="Q1493" s="21" t="s">
        <v>62</v>
      </c>
      <c r="R1493" s="21" t="s">
        <v>63</v>
      </c>
      <c r="S1493" s="21" t="s">
        <v>4418</v>
      </c>
      <c r="T1493" s="21">
        <v>20</v>
      </c>
      <c r="U1493" s="15" t="s">
        <v>65</v>
      </c>
      <c r="V1493" s="15" t="s">
        <v>66</v>
      </c>
      <c r="W1493" s="21" t="s">
        <v>4418</v>
      </c>
      <c r="X1493" s="50"/>
    </row>
    <row r="1494" ht="27" spans="1:24">
      <c r="A1494" s="97">
        <v>1482</v>
      </c>
      <c r="B1494" s="21" t="s">
        <v>3259</v>
      </c>
      <c r="C1494" s="21" t="s">
        <v>4438</v>
      </c>
      <c r="D1494" s="21" t="s">
        <v>2592</v>
      </c>
      <c r="E1494" s="21" t="s">
        <v>57</v>
      </c>
      <c r="F1494" s="21" t="s">
        <v>58</v>
      </c>
      <c r="G1494" s="21" t="s">
        <v>1894</v>
      </c>
      <c r="H1494" s="21">
        <v>2014</v>
      </c>
      <c r="I1494" s="22">
        <v>20</v>
      </c>
      <c r="J1494" s="37">
        <v>20</v>
      </c>
      <c r="K1494" s="22"/>
      <c r="L1494" s="22"/>
      <c r="M1494" s="22"/>
      <c r="N1494" s="22"/>
      <c r="O1494" s="21" t="s">
        <v>4439</v>
      </c>
      <c r="P1494" s="21" t="s">
        <v>61</v>
      </c>
      <c r="Q1494" s="21" t="s">
        <v>62</v>
      </c>
      <c r="R1494" s="21" t="s">
        <v>63</v>
      </c>
      <c r="S1494" s="21" t="s">
        <v>4418</v>
      </c>
      <c r="T1494" s="21">
        <v>20</v>
      </c>
      <c r="U1494" s="15" t="s">
        <v>65</v>
      </c>
      <c r="V1494" s="15" t="s">
        <v>66</v>
      </c>
      <c r="W1494" s="21" t="s">
        <v>4418</v>
      </c>
      <c r="X1494" s="50"/>
    </row>
    <row r="1495" ht="27" spans="1:24">
      <c r="A1495" s="97">
        <v>1483</v>
      </c>
      <c r="B1495" s="21" t="s">
        <v>3259</v>
      </c>
      <c r="C1495" s="21" t="s">
        <v>4440</v>
      </c>
      <c r="D1495" s="21" t="s">
        <v>2623</v>
      </c>
      <c r="E1495" s="21" t="s">
        <v>57</v>
      </c>
      <c r="F1495" s="21" t="s">
        <v>58</v>
      </c>
      <c r="G1495" s="21" t="s">
        <v>1894</v>
      </c>
      <c r="H1495" s="21">
        <v>2014</v>
      </c>
      <c r="I1495" s="22">
        <v>20</v>
      </c>
      <c r="J1495" s="37">
        <v>20</v>
      </c>
      <c r="K1495" s="22"/>
      <c r="L1495" s="22"/>
      <c r="M1495" s="22"/>
      <c r="N1495" s="22"/>
      <c r="O1495" s="21" t="s">
        <v>4441</v>
      </c>
      <c r="P1495" s="21" t="s">
        <v>61</v>
      </c>
      <c r="Q1495" s="21" t="s">
        <v>62</v>
      </c>
      <c r="R1495" s="21" t="s">
        <v>63</v>
      </c>
      <c r="S1495" s="21" t="s">
        <v>4426</v>
      </c>
      <c r="T1495" s="21">
        <v>20</v>
      </c>
      <c r="U1495" s="15" t="s">
        <v>65</v>
      </c>
      <c r="V1495" s="15" t="s">
        <v>66</v>
      </c>
      <c r="W1495" s="21" t="s">
        <v>4426</v>
      </c>
      <c r="X1495" s="50"/>
    </row>
    <row r="1496" ht="27" spans="1:24">
      <c r="A1496" s="97">
        <v>1484</v>
      </c>
      <c r="B1496" s="21" t="s">
        <v>76</v>
      </c>
      <c r="C1496" s="21" t="s">
        <v>4442</v>
      </c>
      <c r="D1496" s="21" t="s">
        <v>2592</v>
      </c>
      <c r="E1496" s="21" t="s">
        <v>57</v>
      </c>
      <c r="F1496" s="21" t="s">
        <v>58</v>
      </c>
      <c r="G1496" s="21" t="s">
        <v>1894</v>
      </c>
      <c r="H1496" s="21">
        <v>2014</v>
      </c>
      <c r="I1496" s="22">
        <v>45</v>
      </c>
      <c r="J1496" s="37">
        <v>45</v>
      </c>
      <c r="K1496" s="22"/>
      <c r="L1496" s="22"/>
      <c r="M1496" s="22"/>
      <c r="N1496" s="22"/>
      <c r="O1496" s="21" t="s">
        <v>4435</v>
      </c>
      <c r="P1496" s="21" t="s">
        <v>72</v>
      </c>
      <c r="Q1496" s="21" t="s">
        <v>73</v>
      </c>
      <c r="R1496" s="21" t="s">
        <v>74</v>
      </c>
      <c r="S1496" s="21" t="s">
        <v>1618</v>
      </c>
      <c r="T1496" s="21">
        <v>45</v>
      </c>
      <c r="U1496" s="15" t="s">
        <v>65</v>
      </c>
      <c r="V1496" s="15" t="s">
        <v>66</v>
      </c>
      <c r="W1496" s="21" t="s">
        <v>1618</v>
      </c>
      <c r="X1496" s="50"/>
    </row>
    <row r="1497" ht="27" spans="1:24">
      <c r="A1497" s="97">
        <v>1485</v>
      </c>
      <c r="B1497" s="21" t="s">
        <v>4402</v>
      </c>
      <c r="C1497" s="21" t="s">
        <v>68</v>
      </c>
      <c r="D1497" s="21" t="s">
        <v>4443</v>
      </c>
      <c r="E1497" s="21" t="s">
        <v>57</v>
      </c>
      <c r="F1497" s="21" t="s">
        <v>58</v>
      </c>
      <c r="G1497" s="21" t="s">
        <v>2574</v>
      </c>
      <c r="H1497" s="21">
        <v>2014</v>
      </c>
      <c r="I1497" s="167">
        <v>7</v>
      </c>
      <c r="J1497" s="37">
        <v>7</v>
      </c>
      <c r="K1497" s="22"/>
      <c r="L1497" s="22"/>
      <c r="M1497" s="22"/>
      <c r="N1497" s="22"/>
      <c r="O1497" s="21" t="s">
        <v>4435</v>
      </c>
      <c r="P1497" s="21" t="s">
        <v>72</v>
      </c>
      <c r="Q1497" s="21" t="s">
        <v>73</v>
      </c>
      <c r="R1497" s="21" t="s">
        <v>74</v>
      </c>
      <c r="S1497" s="21" t="s">
        <v>1618</v>
      </c>
      <c r="T1497" s="162">
        <v>7</v>
      </c>
      <c r="U1497" s="15" t="s">
        <v>65</v>
      </c>
      <c r="V1497" s="15" t="s">
        <v>66</v>
      </c>
      <c r="W1497" s="21" t="s">
        <v>1618</v>
      </c>
      <c r="X1497" s="50"/>
    </row>
    <row r="1498" ht="27" spans="1:24">
      <c r="A1498" s="97">
        <v>1486</v>
      </c>
      <c r="B1498" s="59" t="s">
        <v>4444</v>
      </c>
      <c r="C1498" s="59" t="s">
        <v>4445</v>
      </c>
      <c r="D1498" s="21" t="s">
        <v>2570</v>
      </c>
      <c r="E1498" s="21" t="s">
        <v>57</v>
      </c>
      <c r="F1498" s="21" t="s">
        <v>58</v>
      </c>
      <c r="G1498" s="59" t="s">
        <v>1894</v>
      </c>
      <c r="H1498" s="21">
        <v>2015</v>
      </c>
      <c r="I1498" s="98">
        <v>42</v>
      </c>
      <c r="J1498" s="37">
        <v>42</v>
      </c>
      <c r="K1498" s="22"/>
      <c r="L1498" s="22"/>
      <c r="M1498" s="22"/>
      <c r="N1498" s="22"/>
      <c r="O1498" s="21" t="s">
        <v>4446</v>
      </c>
      <c r="P1498" s="21" t="s">
        <v>61</v>
      </c>
      <c r="Q1498" s="21" t="s">
        <v>62</v>
      </c>
      <c r="R1498" s="21" t="s">
        <v>63</v>
      </c>
      <c r="S1498" s="21" t="s">
        <v>2588</v>
      </c>
      <c r="T1498" s="59">
        <v>42</v>
      </c>
      <c r="U1498" s="15" t="s">
        <v>65</v>
      </c>
      <c r="V1498" s="15" t="s">
        <v>66</v>
      </c>
      <c r="W1498" s="21" t="s">
        <v>2588</v>
      </c>
      <c r="X1498" s="50"/>
    </row>
    <row r="1499" ht="27" spans="1:24">
      <c r="A1499" s="97">
        <v>1487</v>
      </c>
      <c r="B1499" s="163" t="s">
        <v>4447</v>
      </c>
      <c r="C1499" s="163" t="s">
        <v>4448</v>
      </c>
      <c r="D1499" s="21" t="s">
        <v>1894</v>
      </c>
      <c r="E1499" s="21" t="s">
        <v>190</v>
      </c>
      <c r="F1499" s="21" t="s">
        <v>58</v>
      </c>
      <c r="G1499" s="163" t="s">
        <v>1894</v>
      </c>
      <c r="H1499" s="21">
        <v>2015</v>
      </c>
      <c r="I1499" s="172">
        <v>31</v>
      </c>
      <c r="J1499" s="37">
        <v>31</v>
      </c>
      <c r="K1499" s="22"/>
      <c r="L1499" s="22"/>
      <c r="M1499" s="22"/>
      <c r="N1499" s="22"/>
      <c r="O1499" s="21" t="s">
        <v>4449</v>
      </c>
      <c r="P1499" s="21" t="s">
        <v>61</v>
      </c>
      <c r="Q1499" s="151" t="s">
        <v>357</v>
      </c>
      <c r="R1499" s="21" t="s">
        <v>63</v>
      </c>
      <c r="S1499" s="21" t="s">
        <v>4450</v>
      </c>
      <c r="T1499" s="173">
        <v>31</v>
      </c>
      <c r="U1499" s="15" t="s">
        <v>65</v>
      </c>
      <c r="V1499" s="15" t="s">
        <v>66</v>
      </c>
      <c r="W1499" s="21" t="s">
        <v>4450</v>
      </c>
      <c r="X1499" s="50"/>
    </row>
    <row r="1500" ht="27" spans="1:24">
      <c r="A1500" s="97">
        <v>1488</v>
      </c>
      <c r="B1500" s="98" t="s">
        <v>4451</v>
      </c>
      <c r="C1500" s="59" t="s">
        <v>4452</v>
      </c>
      <c r="D1500" s="21" t="s">
        <v>2570</v>
      </c>
      <c r="E1500" s="21" t="s">
        <v>57</v>
      </c>
      <c r="F1500" s="21" t="s">
        <v>58</v>
      </c>
      <c r="G1500" s="59" t="s">
        <v>1894</v>
      </c>
      <c r="H1500" s="21">
        <v>2015</v>
      </c>
      <c r="I1500" s="98">
        <v>45</v>
      </c>
      <c r="J1500" s="37">
        <v>45</v>
      </c>
      <c r="K1500" s="22"/>
      <c r="L1500" s="22"/>
      <c r="M1500" s="22"/>
      <c r="N1500" s="22"/>
      <c r="O1500" s="21" t="s">
        <v>4453</v>
      </c>
      <c r="P1500" s="21" t="s">
        <v>61</v>
      </c>
      <c r="Q1500" s="21" t="s">
        <v>62</v>
      </c>
      <c r="R1500" s="21" t="s">
        <v>63</v>
      </c>
      <c r="S1500" s="21" t="s">
        <v>2588</v>
      </c>
      <c r="T1500" s="59">
        <v>45</v>
      </c>
      <c r="U1500" s="15" t="s">
        <v>65</v>
      </c>
      <c r="V1500" s="15" t="s">
        <v>66</v>
      </c>
      <c r="W1500" s="21" t="s">
        <v>2588</v>
      </c>
      <c r="X1500" s="50"/>
    </row>
    <row r="1501" ht="27" spans="1:24">
      <c r="A1501" s="97">
        <v>1489</v>
      </c>
      <c r="B1501" s="98" t="s">
        <v>4349</v>
      </c>
      <c r="C1501" s="59" t="s">
        <v>4454</v>
      </c>
      <c r="D1501" s="21" t="s">
        <v>2602</v>
      </c>
      <c r="E1501" s="21" t="s">
        <v>57</v>
      </c>
      <c r="F1501" s="21" t="s">
        <v>58</v>
      </c>
      <c r="G1501" s="59" t="s">
        <v>1894</v>
      </c>
      <c r="H1501" s="21">
        <v>2015</v>
      </c>
      <c r="I1501" s="172">
        <v>55</v>
      </c>
      <c r="J1501" s="37">
        <v>55</v>
      </c>
      <c r="K1501" s="22"/>
      <c r="L1501" s="22"/>
      <c r="M1501" s="22"/>
      <c r="N1501" s="22"/>
      <c r="O1501" s="21" t="s">
        <v>4455</v>
      </c>
      <c r="P1501" s="21" t="s">
        <v>61</v>
      </c>
      <c r="Q1501" s="21" t="s">
        <v>62</v>
      </c>
      <c r="R1501" s="21" t="s">
        <v>63</v>
      </c>
      <c r="S1501" s="21" t="s">
        <v>4148</v>
      </c>
      <c r="T1501" s="174">
        <v>55</v>
      </c>
      <c r="U1501" s="15" t="s">
        <v>65</v>
      </c>
      <c r="V1501" s="15" t="s">
        <v>66</v>
      </c>
      <c r="W1501" s="21" t="s">
        <v>4148</v>
      </c>
      <c r="X1501" s="50"/>
    </row>
    <row r="1502" ht="27" spans="1:24">
      <c r="A1502" s="97">
        <v>1490</v>
      </c>
      <c r="B1502" s="98" t="s">
        <v>4397</v>
      </c>
      <c r="C1502" s="59" t="s">
        <v>4456</v>
      </c>
      <c r="D1502" s="21" t="s">
        <v>4457</v>
      </c>
      <c r="E1502" s="21" t="s">
        <v>57</v>
      </c>
      <c r="F1502" s="21" t="s">
        <v>58</v>
      </c>
      <c r="G1502" s="59" t="s">
        <v>1894</v>
      </c>
      <c r="H1502" s="21">
        <v>2015</v>
      </c>
      <c r="I1502" s="98">
        <v>50</v>
      </c>
      <c r="J1502" s="37">
        <v>50</v>
      </c>
      <c r="K1502" s="22"/>
      <c r="L1502" s="22"/>
      <c r="M1502" s="22"/>
      <c r="N1502" s="22"/>
      <c r="O1502" s="21" t="s">
        <v>4458</v>
      </c>
      <c r="P1502" s="21" t="s">
        <v>61</v>
      </c>
      <c r="Q1502" s="21" t="s">
        <v>62</v>
      </c>
      <c r="R1502" s="21" t="s">
        <v>63</v>
      </c>
      <c r="S1502" s="21" t="s">
        <v>4459</v>
      </c>
      <c r="T1502" s="59">
        <v>50</v>
      </c>
      <c r="U1502" s="15" t="s">
        <v>65</v>
      </c>
      <c r="V1502" s="15" t="s">
        <v>66</v>
      </c>
      <c r="W1502" s="21" t="s">
        <v>4459</v>
      </c>
      <c r="X1502" s="50"/>
    </row>
    <row r="1503" ht="27" spans="1:24">
      <c r="A1503" s="97">
        <v>1491</v>
      </c>
      <c r="B1503" s="163" t="s">
        <v>4402</v>
      </c>
      <c r="C1503" s="163" t="s">
        <v>556</v>
      </c>
      <c r="D1503" s="21" t="s">
        <v>1894</v>
      </c>
      <c r="E1503" s="21" t="s">
        <v>70</v>
      </c>
      <c r="F1503" s="21" t="s">
        <v>58</v>
      </c>
      <c r="G1503" s="163" t="s">
        <v>1894</v>
      </c>
      <c r="H1503" s="21">
        <v>2015</v>
      </c>
      <c r="I1503" s="168">
        <v>5</v>
      </c>
      <c r="J1503" s="37">
        <v>5</v>
      </c>
      <c r="K1503" s="22"/>
      <c r="L1503" s="22"/>
      <c r="M1503" s="22"/>
      <c r="N1503" s="22"/>
      <c r="O1503" s="21" t="s">
        <v>4435</v>
      </c>
      <c r="P1503" s="21" t="s">
        <v>72</v>
      </c>
      <c r="Q1503" s="21" t="s">
        <v>73</v>
      </c>
      <c r="R1503" s="21" t="s">
        <v>74</v>
      </c>
      <c r="S1503" s="21" t="s">
        <v>1618</v>
      </c>
      <c r="T1503" s="175">
        <v>5</v>
      </c>
      <c r="U1503" s="15" t="s">
        <v>65</v>
      </c>
      <c r="V1503" s="15" t="s">
        <v>66</v>
      </c>
      <c r="W1503" s="21" t="s">
        <v>1618</v>
      </c>
      <c r="X1503" s="50"/>
    </row>
    <row r="1504" ht="27" spans="1:24">
      <c r="A1504" s="97">
        <v>1492</v>
      </c>
      <c r="B1504" s="59" t="s">
        <v>76</v>
      </c>
      <c r="C1504" s="59" t="s">
        <v>4460</v>
      </c>
      <c r="D1504" s="21" t="s">
        <v>4461</v>
      </c>
      <c r="E1504" s="21" t="s">
        <v>70</v>
      </c>
      <c r="F1504" s="21" t="s">
        <v>58</v>
      </c>
      <c r="G1504" s="59" t="s">
        <v>2574</v>
      </c>
      <c r="H1504" s="21">
        <v>2015</v>
      </c>
      <c r="I1504" s="168">
        <v>108</v>
      </c>
      <c r="J1504" s="37">
        <v>108</v>
      </c>
      <c r="K1504" s="22"/>
      <c r="L1504" s="22"/>
      <c r="M1504" s="22"/>
      <c r="N1504" s="22"/>
      <c r="O1504" s="21" t="s">
        <v>4435</v>
      </c>
      <c r="P1504" s="21" t="s">
        <v>72</v>
      </c>
      <c r="Q1504" s="21" t="s">
        <v>73</v>
      </c>
      <c r="R1504" s="21" t="s">
        <v>74</v>
      </c>
      <c r="S1504" s="21" t="s">
        <v>1618</v>
      </c>
      <c r="T1504" s="175">
        <v>108</v>
      </c>
      <c r="U1504" s="15" t="s">
        <v>65</v>
      </c>
      <c r="V1504" s="15" t="s">
        <v>66</v>
      </c>
      <c r="W1504" s="21" t="s">
        <v>1618</v>
      </c>
      <c r="X1504" s="50"/>
    </row>
    <row r="1505" ht="27" spans="1:24">
      <c r="A1505" s="97">
        <v>1493</v>
      </c>
      <c r="B1505" s="59" t="s">
        <v>76</v>
      </c>
      <c r="C1505" s="59" t="s">
        <v>4462</v>
      </c>
      <c r="D1505" s="21" t="s">
        <v>4461</v>
      </c>
      <c r="E1505" s="21" t="s">
        <v>70</v>
      </c>
      <c r="F1505" s="21" t="s">
        <v>58</v>
      </c>
      <c r="G1505" s="59" t="s">
        <v>2574</v>
      </c>
      <c r="H1505" s="21">
        <v>2015</v>
      </c>
      <c r="I1505" s="168">
        <v>75</v>
      </c>
      <c r="J1505" s="37">
        <v>75</v>
      </c>
      <c r="K1505" s="22"/>
      <c r="L1505" s="22"/>
      <c r="M1505" s="22"/>
      <c r="N1505" s="22"/>
      <c r="O1505" s="21" t="s">
        <v>4435</v>
      </c>
      <c r="P1505" s="21" t="s">
        <v>72</v>
      </c>
      <c r="Q1505" s="21" t="s">
        <v>73</v>
      </c>
      <c r="R1505" s="21" t="s">
        <v>74</v>
      </c>
      <c r="S1505" s="21" t="s">
        <v>1618</v>
      </c>
      <c r="T1505" s="175">
        <v>75</v>
      </c>
      <c r="U1505" s="15" t="s">
        <v>65</v>
      </c>
      <c r="V1505" s="15" t="s">
        <v>66</v>
      </c>
      <c r="W1505" s="21" t="s">
        <v>1618</v>
      </c>
      <c r="X1505" s="50"/>
    </row>
    <row r="1506" ht="27" spans="1:24">
      <c r="A1506" s="97">
        <v>1494</v>
      </c>
      <c r="B1506" s="59" t="s">
        <v>4463</v>
      </c>
      <c r="C1506" s="59" t="s">
        <v>4464</v>
      </c>
      <c r="D1506" s="21" t="s">
        <v>2570</v>
      </c>
      <c r="E1506" s="21" t="s">
        <v>57</v>
      </c>
      <c r="F1506" s="21" t="s">
        <v>58</v>
      </c>
      <c r="G1506" s="59" t="s">
        <v>1894</v>
      </c>
      <c r="H1506" s="21">
        <v>2015</v>
      </c>
      <c r="I1506" s="172">
        <v>22.2</v>
      </c>
      <c r="J1506" s="37">
        <v>22.2</v>
      </c>
      <c r="K1506" s="22"/>
      <c r="L1506" s="22"/>
      <c r="M1506" s="22"/>
      <c r="N1506" s="22"/>
      <c r="O1506" s="21" t="s">
        <v>4465</v>
      </c>
      <c r="P1506" s="21" t="s">
        <v>61</v>
      </c>
      <c r="Q1506" s="21" t="s">
        <v>62</v>
      </c>
      <c r="R1506" s="21" t="s">
        <v>63</v>
      </c>
      <c r="S1506" s="21" t="s">
        <v>2588</v>
      </c>
      <c r="T1506" s="173">
        <v>22.2</v>
      </c>
      <c r="U1506" s="15" t="s">
        <v>65</v>
      </c>
      <c r="V1506" s="15" t="s">
        <v>66</v>
      </c>
      <c r="W1506" s="21" t="s">
        <v>2588</v>
      </c>
      <c r="X1506" s="50"/>
    </row>
    <row r="1507" ht="27" spans="1:24">
      <c r="A1507" s="97">
        <v>1495</v>
      </c>
      <c r="B1507" s="59" t="s">
        <v>4466</v>
      </c>
      <c r="C1507" s="59" t="s">
        <v>4467</v>
      </c>
      <c r="D1507" s="21" t="s">
        <v>2570</v>
      </c>
      <c r="E1507" s="21" t="s">
        <v>57</v>
      </c>
      <c r="F1507" s="21" t="s">
        <v>58</v>
      </c>
      <c r="G1507" s="59" t="s">
        <v>1894</v>
      </c>
      <c r="H1507" s="21">
        <v>2015</v>
      </c>
      <c r="I1507" s="98">
        <v>19.6</v>
      </c>
      <c r="J1507" s="37">
        <v>19.6</v>
      </c>
      <c r="K1507" s="22"/>
      <c r="L1507" s="22"/>
      <c r="M1507" s="22"/>
      <c r="N1507" s="22"/>
      <c r="O1507" s="21" t="s">
        <v>4468</v>
      </c>
      <c r="P1507" s="21" t="s">
        <v>61</v>
      </c>
      <c r="Q1507" s="21" t="s">
        <v>62</v>
      </c>
      <c r="R1507" s="21" t="s">
        <v>63</v>
      </c>
      <c r="S1507" s="21" t="s">
        <v>2588</v>
      </c>
      <c r="T1507" s="176">
        <v>19.6</v>
      </c>
      <c r="U1507" s="15" t="s">
        <v>65</v>
      </c>
      <c r="V1507" s="15" t="s">
        <v>66</v>
      </c>
      <c r="W1507" s="21" t="s">
        <v>2588</v>
      </c>
      <c r="X1507" s="50"/>
    </row>
    <row r="1508" ht="27" spans="1:24">
      <c r="A1508" s="97">
        <v>1496</v>
      </c>
      <c r="B1508" s="59" t="s">
        <v>4469</v>
      </c>
      <c r="C1508" s="59" t="s">
        <v>4470</v>
      </c>
      <c r="D1508" s="21" t="s">
        <v>2570</v>
      </c>
      <c r="E1508" s="21" t="s">
        <v>57</v>
      </c>
      <c r="F1508" s="21" t="s">
        <v>58</v>
      </c>
      <c r="G1508" s="59" t="s">
        <v>1894</v>
      </c>
      <c r="H1508" s="21">
        <v>2015</v>
      </c>
      <c r="I1508" s="98">
        <v>14</v>
      </c>
      <c r="J1508" s="37">
        <v>14</v>
      </c>
      <c r="K1508" s="22"/>
      <c r="L1508" s="22"/>
      <c r="M1508" s="22"/>
      <c r="N1508" s="22"/>
      <c r="O1508" s="21" t="s">
        <v>4471</v>
      </c>
      <c r="P1508" s="21" t="s">
        <v>61</v>
      </c>
      <c r="Q1508" s="21" t="s">
        <v>62</v>
      </c>
      <c r="R1508" s="21" t="s">
        <v>63</v>
      </c>
      <c r="S1508" s="21" t="s">
        <v>2588</v>
      </c>
      <c r="T1508" s="176">
        <v>14</v>
      </c>
      <c r="U1508" s="15" t="s">
        <v>65</v>
      </c>
      <c r="V1508" s="15" t="s">
        <v>66</v>
      </c>
      <c r="W1508" s="21" t="s">
        <v>2588</v>
      </c>
      <c r="X1508" s="50"/>
    </row>
    <row r="1509" ht="27" spans="1:24">
      <c r="A1509" s="97">
        <v>1497</v>
      </c>
      <c r="B1509" s="59" t="s">
        <v>4472</v>
      </c>
      <c r="C1509" s="59" t="s">
        <v>644</v>
      </c>
      <c r="D1509" s="21" t="s">
        <v>2570</v>
      </c>
      <c r="E1509" s="21" t="s">
        <v>57</v>
      </c>
      <c r="F1509" s="21" t="s">
        <v>58</v>
      </c>
      <c r="G1509" s="59" t="s">
        <v>1894</v>
      </c>
      <c r="H1509" s="21">
        <v>2015</v>
      </c>
      <c r="I1509" s="172">
        <v>5</v>
      </c>
      <c r="J1509" s="37">
        <v>5</v>
      </c>
      <c r="K1509" s="22"/>
      <c r="L1509" s="22"/>
      <c r="M1509" s="22"/>
      <c r="N1509" s="22"/>
      <c r="O1509" s="21" t="s">
        <v>4473</v>
      </c>
      <c r="P1509" s="21" t="s">
        <v>61</v>
      </c>
      <c r="Q1509" s="21" t="s">
        <v>62</v>
      </c>
      <c r="R1509" s="21" t="s">
        <v>63</v>
      </c>
      <c r="S1509" s="21" t="s">
        <v>2588</v>
      </c>
      <c r="T1509" s="173">
        <v>5</v>
      </c>
      <c r="U1509" s="15" t="s">
        <v>65</v>
      </c>
      <c r="V1509" s="15" t="s">
        <v>66</v>
      </c>
      <c r="W1509" s="21" t="s">
        <v>2588</v>
      </c>
      <c r="X1509" s="50"/>
    </row>
    <row r="1510" ht="27" spans="1:24">
      <c r="A1510" s="97">
        <v>1498</v>
      </c>
      <c r="B1510" s="59" t="s">
        <v>4474</v>
      </c>
      <c r="C1510" s="59" t="s">
        <v>4475</v>
      </c>
      <c r="D1510" s="21" t="s">
        <v>2570</v>
      </c>
      <c r="E1510" s="21" t="s">
        <v>57</v>
      </c>
      <c r="F1510" s="21" t="s">
        <v>58</v>
      </c>
      <c r="G1510" s="59" t="s">
        <v>1894</v>
      </c>
      <c r="H1510" s="21">
        <v>2015</v>
      </c>
      <c r="I1510" s="98">
        <v>9</v>
      </c>
      <c r="J1510" s="37">
        <v>9</v>
      </c>
      <c r="K1510" s="22"/>
      <c r="L1510" s="22"/>
      <c r="M1510" s="22"/>
      <c r="N1510" s="22"/>
      <c r="O1510" s="21" t="s">
        <v>4476</v>
      </c>
      <c r="P1510" s="21" t="s">
        <v>61</v>
      </c>
      <c r="Q1510" s="21" t="s">
        <v>62</v>
      </c>
      <c r="R1510" s="21" t="s">
        <v>63</v>
      </c>
      <c r="S1510" s="21" t="s">
        <v>2588</v>
      </c>
      <c r="T1510" s="176">
        <v>9</v>
      </c>
      <c r="U1510" s="15" t="s">
        <v>65</v>
      </c>
      <c r="V1510" s="15" t="s">
        <v>66</v>
      </c>
      <c r="W1510" s="21" t="s">
        <v>2588</v>
      </c>
      <c r="X1510" s="50"/>
    </row>
    <row r="1511" ht="27" spans="1:24">
      <c r="A1511" s="97">
        <v>1499</v>
      </c>
      <c r="B1511" s="59" t="s">
        <v>4477</v>
      </c>
      <c r="C1511" s="59" t="s">
        <v>4478</v>
      </c>
      <c r="D1511" s="21" t="s">
        <v>2570</v>
      </c>
      <c r="E1511" s="21" t="s">
        <v>57</v>
      </c>
      <c r="F1511" s="21" t="s">
        <v>58</v>
      </c>
      <c r="G1511" s="59" t="s">
        <v>1894</v>
      </c>
      <c r="H1511" s="21">
        <v>2015</v>
      </c>
      <c r="I1511" s="98">
        <v>4</v>
      </c>
      <c r="J1511" s="37">
        <v>4</v>
      </c>
      <c r="K1511" s="22"/>
      <c r="L1511" s="22"/>
      <c r="M1511" s="22"/>
      <c r="N1511" s="22"/>
      <c r="O1511" s="21" t="s">
        <v>4479</v>
      </c>
      <c r="P1511" s="21" t="s">
        <v>61</v>
      </c>
      <c r="Q1511" s="21" t="s">
        <v>62</v>
      </c>
      <c r="R1511" s="21" t="s">
        <v>63</v>
      </c>
      <c r="S1511" s="21" t="s">
        <v>2588</v>
      </c>
      <c r="T1511" s="176">
        <v>4</v>
      </c>
      <c r="U1511" s="15" t="s">
        <v>65</v>
      </c>
      <c r="V1511" s="15" t="s">
        <v>66</v>
      </c>
      <c r="W1511" s="21" t="s">
        <v>2588</v>
      </c>
      <c r="X1511" s="50"/>
    </row>
    <row r="1512" ht="27" spans="1:24">
      <c r="A1512" s="97">
        <v>1500</v>
      </c>
      <c r="B1512" s="59" t="s">
        <v>4480</v>
      </c>
      <c r="C1512" s="59" t="s">
        <v>652</v>
      </c>
      <c r="D1512" s="21" t="s">
        <v>4457</v>
      </c>
      <c r="E1512" s="21" t="s">
        <v>57</v>
      </c>
      <c r="F1512" s="21" t="s">
        <v>58</v>
      </c>
      <c r="G1512" s="59" t="s">
        <v>1894</v>
      </c>
      <c r="H1512" s="21">
        <v>2015</v>
      </c>
      <c r="I1512" s="98">
        <v>10</v>
      </c>
      <c r="J1512" s="37">
        <v>10</v>
      </c>
      <c r="K1512" s="22"/>
      <c r="L1512" s="22"/>
      <c r="M1512" s="22"/>
      <c r="N1512" s="22"/>
      <c r="O1512" s="21" t="s">
        <v>4481</v>
      </c>
      <c r="P1512" s="21" t="s">
        <v>61</v>
      </c>
      <c r="Q1512" s="21" t="s">
        <v>62</v>
      </c>
      <c r="R1512" s="21" t="s">
        <v>63</v>
      </c>
      <c r="S1512" s="21" t="s">
        <v>4459</v>
      </c>
      <c r="T1512" s="176">
        <v>10</v>
      </c>
      <c r="U1512" s="15" t="s">
        <v>65</v>
      </c>
      <c r="V1512" s="15" t="s">
        <v>66</v>
      </c>
      <c r="W1512" s="21" t="s">
        <v>4459</v>
      </c>
      <c r="X1512" s="50"/>
    </row>
    <row r="1513" ht="27" spans="1:24">
      <c r="A1513" s="97">
        <v>1501</v>
      </c>
      <c r="B1513" s="59" t="s">
        <v>4482</v>
      </c>
      <c r="C1513" s="59" t="s">
        <v>652</v>
      </c>
      <c r="D1513" s="21" t="s">
        <v>4457</v>
      </c>
      <c r="E1513" s="21" t="s">
        <v>57</v>
      </c>
      <c r="F1513" s="21" t="s">
        <v>58</v>
      </c>
      <c r="G1513" s="59" t="s">
        <v>1894</v>
      </c>
      <c r="H1513" s="21">
        <v>2015</v>
      </c>
      <c r="I1513" s="98">
        <v>10</v>
      </c>
      <c r="J1513" s="37">
        <v>10</v>
      </c>
      <c r="K1513" s="22"/>
      <c r="L1513" s="22"/>
      <c r="M1513" s="22"/>
      <c r="N1513" s="22"/>
      <c r="O1513" s="21" t="s">
        <v>4483</v>
      </c>
      <c r="P1513" s="21" t="s">
        <v>61</v>
      </c>
      <c r="Q1513" s="21" t="s">
        <v>62</v>
      </c>
      <c r="R1513" s="21" t="s">
        <v>63</v>
      </c>
      <c r="S1513" s="21" t="s">
        <v>4459</v>
      </c>
      <c r="T1513" s="176">
        <v>10</v>
      </c>
      <c r="U1513" s="15" t="s">
        <v>65</v>
      </c>
      <c r="V1513" s="15" t="s">
        <v>66</v>
      </c>
      <c r="W1513" s="21" t="s">
        <v>4459</v>
      </c>
      <c r="X1513" s="50"/>
    </row>
    <row r="1514" ht="27" spans="1:24">
      <c r="A1514" s="97">
        <v>1502</v>
      </c>
      <c r="B1514" s="59" t="s">
        <v>4484</v>
      </c>
      <c r="C1514" s="59" t="s">
        <v>4485</v>
      </c>
      <c r="D1514" s="21" t="s">
        <v>4457</v>
      </c>
      <c r="E1514" s="21" t="s">
        <v>57</v>
      </c>
      <c r="F1514" s="21" t="s">
        <v>58</v>
      </c>
      <c r="G1514" s="59" t="s">
        <v>1894</v>
      </c>
      <c r="H1514" s="21">
        <v>2015</v>
      </c>
      <c r="I1514" s="98">
        <v>35</v>
      </c>
      <c r="J1514" s="37">
        <v>35</v>
      </c>
      <c r="K1514" s="22"/>
      <c r="L1514" s="22"/>
      <c r="M1514" s="22"/>
      <c r="N1514" s="22"/>
      <c r="O1514" s="21" t="s">
        <v>4486</v>
      </c>
      <c r="P1514" s="21" t="s">
        <v>61</v>
      </c>
      <c r="Q1514" s="21" t="s">
        <v>62</v>
      </c>
      <c r="R1514" s="21" t="s">
        <v>63</v>
      </c>
      <c r="S1514" s="21" t="s">
        <v>4459</v>
      </c>
      <c r="T1514" s="176">
        <v>35</v>
      </c>
      <c r="U1514" s="15" t="s">
        <v>65</v>
      </c>
      <c r="V1514" s="15" t="s">
        <v>66</v>
      </c>
      <c r="W1514" s="21" t="s">
        <v>4459</v>
      </c>
      <c r="X1514" s="50"/>
    </row>
    <row r="1515" ht="27" spans="1:24">
      <c r="A1515" s="97">
        <v>1503</v>
      </c>
      <c r="B1515" s="59" t="s">
        <v>4487</v>
      </c>
      <c r="C1515" s="59" t="s">
        <v>652</v>
      </c>
      <c r="D1515" s="21" t="s">
        <v>4457</v>
      </c>
      <c r="E1515" s="21" t="s">
        <v>57</v>
      </c>
      <c r="F1515" s="21" t="s">
        <v>58</v>
      </c>
      <c r="G1515" s="59" t="s">
        <v>1894</v>
      </c>
      <c r="H1515" s="21">
        <v>2015</v>
      </c>
      <c r="I1515" s="98">
        <v>10</v>
      </c>
      <c r="J1515" s="37">
        <v>10</v>
      </c>
      <c r="K1515" s="22"/>
      <c r="L1515" s="22"/>
      <c r="M1515" s="22"/>
      <c r="N1515" s="22"/>
      <c r="O1515" s="21" t="s">
        <v>4488</v>
      </c>
      <c r="P1515" s="21" t="s">
        <v>61</v>
      </c>
      <c r="Q1515" s="21" t="s">
        <v>62</v>
      </c>
      <c r="R1515" s="21" t="s">
        <v>63</v>
      </c>
      <c r="S1515" s="21" t="s">
        <v>4459</v>
      </c>
      <c r="T1515" s="176">
        <v>10</v>
      </c>
      <c r="U1515" s="15" t="s">
        <v>65</v>
      </c>
      <c r="V1515" s="15" t="s">
        <v>66</v>
      </c>
      <c r="W1515" s="21" t="s">
        <v>4459</v>
      </c>
      <c r="X1515" s="50"/>
    </row>
    <row r="1516" ht="27" spans="1:24">
      <c r="A1516" s="97">
        <v>1504</v>
      </c>
      <c r="B1516" s="59" t="s">
        <v>4489</v>
      </c>
      <c r="C1516" s="59" t="s">
        <v>652</v>
      </c>
      <c r="D1516" s="21" t="s">
        <v>4457</v>
      </c>
      <c r="E1516" s="21" t="s">
        <v>57</v>
      </c>
      <c r="F1516" s="21" t="s">
        <v>58</v>
      </c>
      <c r="G1516" s="59" t="s">
        <v>1894</v>
      </c>
      <c r="H1516" s="21">
        <v>2015</v>
      </c>
      <c r="I1516" s="98">
        <v>10</v>
      </c>
      <c r="J1516" s="37">
        <v>10</v>
      </c>
      <c r="K1516" s="22"/>
      <c r="L1516" s="22"/>
      <c r="M1516" s="22"/>
      <c r="N1516" s="22"/>
      <c r="O1516" s="21" t="s">
        <v>4490</v>
      </c>
      <c r="P1516" s="21" t="s">
        <v>61</v>
      </c>
      <c r="Q1516" s="21" t="s">
        <v>62</v>
      </c>
      <c r="R1516" s="21" t="s">
        <v>63</v>
      </c>
      <c r="S1516" s="21" t="s">
        <v>4459</v>
      </c>
      <c r="T1516" s="176">
        <v>10</v>
      </c>
      <c r="U1516" s="15" t="s">
        <v>65</v>
      </c>
      <c r="V1516" s="15" t="s">
        <v>66</v>
      </c>
      <c r="W1516" s="21" t="s">
        <v>4459</v>
      </c>
      <c r="X1516" s="50"/>
    </row>
    <row r="1517" ht="27" spans="1:24">
      <c r="A1517" s="97">
        <v>1505</v>
      </c>
      <c r="B1517" s="59" t="s">
        <v>4491</v>
      </c>
      <c r="C1517" s="59" t="s">
        <v>649</v>
      </c>
      <c r="D1517" s="21" t="s">
        <v>4457</v>
      </c>
      <c r="E1517" s="21" t="s">
        <v>57</v>
      </c>
      <c r="F1517" s="21" t="s">
        <v>58</v>
      </c>
      <c r="G1517" s="59" t="s">
        <v>1894</v>
      </c>
      <c r="H1517" s="21">
        <v>2015</v>
      </c>
      <c r="I1517" s="98">
        <v>8</v>
      </c>
      <c r="J1517" s="37">
        <v>8</v>
      </c>
      <c r="K1517" s="22"/>
      <c r="L1517" s="22"/>
      <c r="M1517" s="22"/>
      <c r="N1517" s="22"/>
      <c r="O1517" s="21" t="s">
        <v>4492</v>
      </c>
      <c r="P1517" s="21" t="s">
        <v>61</v>
      </c>
      <c r="Q1517" s="21" t="s">
        <v>62</v>
      </c>
      <c r="R1517" s="21" t="s">
        <v>63</v>
      </c>
      <c r="S1517" s="21" t="s">
        <v>4459</v>
      </c>
      <c r="T1517" s="176">
        <v>8</v>
      </c>
      <c r="U1517" s="15" t="s">
        <v>65</v>
      </c>
      <c r="V1517" s="15" t="s">
        <v>66</v>
      </c>
      <c r="W1517" s="21" t="s">
        <v>4459</v>
      </c>
      <c r="X1517" s="50"/>
    </row>
    <row r="1518" ht="27" spans="1:24">
      <c r="A1518" s="97">
        <v>1506</v>
      </c>
      <c r="B1518" s="22" t="s">
        <v>4493</v>
      </c>
      <c r="C1518" s="21" t="s">
        <v>4494</v>
      </c>
      <c r="D1518" s="21" t="s">
        <v>2570</v>
      </c>
      <c r="E1518" s="21" t="s">
        <v>57</v>
      </c>
      <c r="F1518" s="21" t="s">
        <v>58</v>
      </c>
      <c r="G1518" s="21" t="s">
        <v>1894</v>
      </c>
      <c r="H1518" s="21">
        <v>2016</v>
      </c>
      <c r="I1518" s="22">
        <v>30</v>
      </c>
      <c r="J1518" s="35"/>
      <c r="K1518" s="22"/>
      <c r="L1518" s="22"/>
      <c r="M1518" s="22"/>
      <c r="N1518" s="22">
        <v>30</v>
      </c>
      <c r="O1518" s="21" t="s">
        <v>4495</v>
      </c>
      <c r="P1518" s="21" t="s">
        <v>61</v>
      </c>
      <c r="Q1518" s="21" t="s">
        <v>62</v>
      </c>
      <c r="R1518" s="21" t="s">
        <v>63</v>
      </c>
      <c r="S1518" s="21" t="s">
        <v>2588</v>
      </c>
      <c r="T1518" s="22">
        <v>30</v>
      </c>
      <c r="U1518" s="15" t="s">
        <v>65</v>
      </c>
      <c r="V1518" s="15" t="s">
        <v>66</v>
      </c>
      <c r="W1518" s="21" t="s">
        <v>2588</v>
      </c>
      <c r="X1518" s="50"/>
    </row>
    <row r="1519" ht="27" spans="1:24">
      <c r="A1519" s="97">
        <v>1507</v>
      </c>
      <c r="B1519" s="22" t="s">
        <v>4496</v>
      </c>
      <c r="C1519" s="21" t="s">
        <v>1123</v>
      </c>
      <c r="D1519" s="21" t="s">
        <v>4457</v>
      </c>
      <c r="E1519" s="21" t="s">
        <v>57</v>
      </c>
      <c r="F1519" s="21" t="s">
        <v>58</v>
      </c>
      <c r="G1519" s="21" t="s">
        <v>1894</v>
      </c>
      <c r="H1519" s="21">
        <v>2016</v>
      </c>
      <c r="I1519" s="22">
        <v>30</v>
      </c>
      <c r="J1519" s="35"/>
      <c r="K1519" s="22"/>
      <c r="L1519" s="22"/>
      <c r="M1519" s="22"/>
      <c r="N1519" s="22">
        <v>30</v>
      </c>
      <c r="O1519" s="21" t="s">
        <v>4497</v>
      </c>
      <c r="P1519" s="21" t="s">
        <v>61</v>
      </c>
      <c r="Q1519" s="21" t="s">
        <v>62</v>
      </c>
      <c r="R1519" s="21" t="s">
        <v>63</v>
      </c>
      <c r="S1519" s="21" t="s">
        <v>4459</v>
      </c>
      <c r="T1519" s="22">
        <v>30</v>
      </c>
      <c r="U1519" s="15" t="s">
        <v>65</v>
      </c>
      <c r="V1519" s="15" t="s">
        <v>66</v>
      </c>
      <c r="W1519" s="21" t="s">
        <v>4459</v>
      </c>
      <c r="X1519" s="50"/>
    </row>
    <row r="1520" ht="27" spans="1:24">
      <c r="A1520" s="97">
        <v>1508</v>
      </c>
      <c r="B1520" s="59" t="s">
        <v>4498</v>
      </c>
      <c r="C1520" s="59" t="s">
        <v>4499</v>
      </c>
      <c r="D1520" s="21" t="s">
        <v>4500</v>
      </c>
      <c r="E1520" s="21" t="s">
        <v>57</v>
      </c>
      <c r="F1520" s="21" t="s">
        <v>58</v>
      </c>
      <c r="G1520" s="163" t="s">
        <v>1894</v>
      </c>
      <c r="H1520" s="21">
        <v>2017</v>
      </c>
      <c r="I1520" s="98">
        <v>75</v>
      </c>
      <c r="J1520" s="35"/>
      <c r="K1520" s="22"/>
      <c r="L1520" s="22"/>
      <c r="M1520" s="22"/>
      <c r="N1520" s="98">
        <v>75</v>
      </c>
      <c r="O1520" s="21" t="s">
        <v>4501</v>
      </c>
      <c r="P1520" s="21" t="s">
        <v>61</v>
      </c>
      <c r="Q1520" s="21" t="s">
        <v>62</v>
      </c>
      <c r="R1520" s="21" t="s">
        <v>63</v>
      </c>
      <c r="S1520" s="21" t="s">
        <v>4426</v>
      </c>
      <c r="T1520" s="98">
        <v>75</v>
      </c>
      <c r="U1520" s="15" t="s">
        <v>65</v>
      </c>
      <c r="V1520" s="15" t="s">
        <v>66</v>
      </c>
      <c r="W1520" s="21" t="s">
        <v>4426</v>
      </c>
      <c r="X1520" s="50"/>
    </row>
    <row r="1521" ht="27" spans="1:24">
      <c r="A1521" s="97">
        <v>1509</v>
      </c>
      <c r="B1521" s="21" t="s">
        <v>4502</v>
      </c>
      <c r="C1521" s="21" t="s">
        <v>4503</v>
      </c>
      <c r="D1521" s="21" t="s">
        <v>2602</v>
      </c>
      <c r="E1521" s="21" t="s">
        <v>57</v>
      </c>
      <c r="F1521" s="21" t="s">
        <v>58</v>
      </c>
      <c r="G1521" s="21" t="s">
        <v>1894</v>
      </c>
      <c r="H1521" s="21">
        <v>2017</v>
      </c>
      <c r="I1521" s="22">
        <v>48</v>
      </c>
      <c r="J1521" s="35"/>
      <c r="K1521" s="22"/>
      <c r="L1521" s="22"/>
      <c r="M1521" s="22"/>
      <c r="N1521" s="22">
        <v>48</v>
      </c>
      <c r="O1521" s="21" t="s">
        <v>4504</v>
      </c>
      <c r="P1521" s="21" t="s">
        <v>61</v>
      </c>
      <c r="Q1521" s="21" t="s">
        <v>62</v>
      </c>
      <c r="R1521" s="21" t="s">
        <v>63</v>
      </c>
      <c r="S1521" s="21" t="s">
        <v>4148</v>
      </c>
      <c r="T1521" s="21">
        <v>48</v>
      </c>
      <c r="U1521" s="15" t="s">
        <v>65</v>
      </c>
      <c r="V1521" s="15" t="s">
        <v>66</v>
      </c>
      <c r="W1521" s="21" t="s">
        <v>4148</v>
      </c>
      <c r="X1521" s="50"/>
    </row>
    <row r="1522" ht="27" spans="1:24">
      <c r="A1522" s="97">
        <v>1510</v>
      </c>
      <c r="B1522" s="21" t="s">
        <v>4505</v>
      </c>
      <c r="C1522" s="21" t="s">
        <v>4506</v>
      </c>
      <c r="D1522" s="21" t="s">
        <v>2570</v>
      </c>
      <c r="E1522" s="21" t="s">
        <v>57</v>
      </c>
      <c r="F1522" s="21" t="s">
        <v>58</v>
      </c>
      <c r="G1522" s="21" t="s">
        <v>1894</v>
      </c>
      <c r="H1522" s="21">
        <v>2017</v>
      </c>
      <c r="I1522" s="22">
        <v>68</v>
      </c>
      <c r="J1522" s="35"/>
      <c r="K1522" s="22"/>
      <c r="L1522" s="22"/>
      <c r="M1522" s="22"/>
      <c r="N1522" s="22">
        <v>68</v>
      </c>
      <c r="O1522" s="21" t="s">
        <v>4507</v>
      </c>
      <c r="P1522" s="21" t="s">
        <v>61</v>
      </c>
      <c r="Q1522" s="21" t="s">
        <v>62</v>
      </c>
      <c r="R1522" s="21" t="s">
        <v>63</v>
      </c>
      <c r="S1522" s="21" t="s">
        <v>2588</v>
      </c>
      <c r="T1522" s="21">
        <v>68</v>
      </c>
      <c r="U1522" s="15" t="s">
        <v>65</v>
      </c>
      <c r="V1522" s="15" t="s">
        <v>66</v>
      </c>
      <c r="W1522" s="21" t="s">
        <v>2588</v>
      </c>
      <c r="X1522" s="50"/>
    </row>
    <row r="1523" ht="27" spans="1:24">
      <c r="A1523" s="97">
        <v>1511</v>
      </c>
      <c r="B1523" s="21" t="s">
        <v>4508</v>
      </c>
      <c r="C1523" s="21" t="s">
        <v>4509</v>
      </c>
      <c r="D1523" s="21" t="s">
        <v>4510</v>
      </c>
      <c r="E1523" s="44" t="s">
        <v>57</v>
      </c>
      <c r="F1523" s="44" t="s">
        <v>114</v>
      </c>
      <c r="G1523" s="21" t="s">
        <v>2265</v>
      </c>
      <c r="H1523" s="44">
        <v>2013</v>
      </c>
      <c r="I1523" s="22">
        <v>15</v>
      </c>
      <c r="J1523" s="37">
        <v>15</v>
      </c>
      <c r="K1523" s="27"/>
      <c r="L1523" s="27"/>
      <c r="M1523" s="27"/>
      <c r="N1523" s="27"/>
      <c r="O1523" s="21" t="s">
        <v>4508</v>
      </c>
      <c r="P1523" s="15" t="s">
        <v>61</v>
      </c>
      <c r="Q1523" s="15" t="s">
        <v>62</v>
      </c>
      <c r="R1523" s="15" t="s">
        <v>63</v>
      </c>
      <c r="S1523" s="21" t="s">
        <v>3987</v>
      </c>
      <c r="T1523" s="21">
        <v>15</v>
      </c>
      <c r="U1523" s="15" t="s">
        <v>65</v>
      </c>
      <c r="V1523" s="15" t="s">
        <v>66</v>
      </c>
      <c r="W1523" s="21" t="s">
        <v>3987</v>
      </c>
      <c r="X1523" s="15"/>
    </row>
    <row r="1524" ht="27" spans="1:24">
      <c r="A1524" s="97">
        <v>1512</v>
      </c>
      <c r="B1524" s="21" t="s">
        <v>4508</v>
      </c>
      <c r="C1524" s="21" t="s">
        <v>4511</v>
      </c>
      <c r="D1524" s="21" t="s">
        <v>4512</v>
      </c>
      <c r="E1524" s="44" t="s">
        <v>57</v>
      </c>
      <c r="F1524" s="44" t="s">
        <v>114</v>
      </c>
      <c r="G1524" s="21" t="s">
        <v>2265</v>
      </c>
      <c r="H1524" s="44">
        <v>2013</v>
      </c>
      <c r="I1524" s="22">
        <v>20</v>
      </c>
      <c r="J1524" s="37">
        <v>20</v>
      </c>
      <c r="K1524" s="27"/>
      <c r="L1524" s="27"/>
      <c r="M1524" s="27"/>
      <c r="N1524" s="27"/>
      <c r="O1524" s="21" t="s">
        <v>4508</v>
      </c>
      <c r="P1524" s="15" t="s">
        <v>61</v>
      </c>
      <c r="Q1524" s="15" t="s">
        <v>62</v>
      </c>
      <c r="R1524" s="15" t="s">
        <v>63</v>
      </c>
      <c r="S1524" s="21" t="s">
        <v>3987</v>
      </c>
      <c r="T1524" s="21">
        <v>20</v>
      </c>
      <c r="U1524" s="15" t="s">
        <v>65</v>
      </c>
      <c r="V1524" s="15" t="s">
        <v>66</v>
      </c>
      <c r="W1524" s="21" t="s">
        <v>3987</v>
      </c>
      <c r="X1524" s="15"/>
    </row>
    <row r="1525" ht="27" spans="1:24">
      <c r="A1525" s="97">
        <v>1513</v>
      </c>
      <c r="B1525" s="21" t="s">
        <v>3259</v>
      </c>
      <c r="C1525" s="21" t="s">
        <v>4513</v>
      </c>
      <c r="D1525" s="21" t="s">
        <v>4514</v>
      </c>
      <c r="E1525" s="44" t="s">
        <v>57</v>
      </c>
      <c r="F1525" s="44" t="s">
        <v>114</v>
      </c>
      <c r="G1525" s="21" t="s">
        <v>2265</v>
      </c>
      <c r="H1525" s="44">
        <v>2013</v>
      </c>
      <c r="I1525" s="22">
        <v>20</v>
      </c>
      <c r="J1525" s="37">
        <v>20</v>
      </c>
      <c r="K1525" s="27"/>
      <c r="L1525" s="27"/>
      <c r="M1525" s="27"/>
      <c r="N1525" s="27"/>
      <c r="O1525" s="21" t="s">
        <v>3259</v>
      </c>
      <c r="P1525" s="15" t="s">
        <v>61</v>
      </c>
      <c r="Q1525" s="15" t="s">
        <v>62</v>
      </c>
      <c r="R1525" s="15" t="s">
        <v>63</v>
      </c>
      <c r="S1525" s="21" t="s">
        <v>3987</v>
      </c>
      <c r="T1525" s="21">
        <v>20</v>
      </c>
      <c r="U1525" s="15" t="s">
        <v>65</v>
      </c>
      <c r="V1525" s="15" t="s">
        <v>66</v>
      </c>
      <c r="W1525" s="21" t="s">
        <v>3987</v>
      </c>
      <c r="X1525" s="15"/>
    </row>
    <row r="1526" ht="27" spans="1:24">
      <c r="A1526" s="97">
        <v>1514</v>
      </c>
      <c r="B1526" s="21" t="s">
        <v>3259</v>
      </c>
      <c r="C1526" s="21" t="s">
        <v>4515</v>
      </c>
      <c r="D1526" s="21" t="s">
        <v>4516</v>
      </c>
      <c r="E1526" s="44" t="s">
        <v>57</v>
      </c>
      <c r="F1526" s="44" t="s">
        <v>114</v>
      </c>
      <c r="G1526" s="21" t="s">
        <v>2265</v>
      </c>
      <c r="H1526" s="44">
        <v>2013</v>
      </c>
      <c r="I1526" s="22">
        <v>30</v>
      </c>
      <c r="J1526" s="37">
        <v>30</v>
      </c>
      <c r="K1526" s="27"/>
      <c r="L1526" s="27"/>
      <c r="M1526" s="27"/>
      <c r="N1526" s="27"/>
      <c r="O1526" s="21" t="s">
        <v>3259</v>
      </c>
      <c r="P1526" s="15" t="s">
        <v>61</v>
      </c>
      <c r="Q1526" s="15" t="s">
        <v>62</v>
      </c>
      <c r="R1526" s="15" t="s">
        <v>63</v>
      </c>
      <c r="S1526" s="21" t="s">
        <v>3879</v>
      </c>
      <c r="T1526" s="21">
        <v>30</v>
      </c>
      <c r="U1526" s="15" t="s">
        <v>65</v>
      </c>
      <c r="V1526" s="15" t="s">
        <v>66</v>
      </c>
      <c r="W1526" s="21" t="s">
        <v>3879</v>
      </c>
      <c r="X1526" s="15"/>
    </row>
    <row r="1527" ht="27" spans="1:24">
      <c r="A1527" s="97">
        <v>1515</v>
      </c>
      <c r="B1527" s="21" t="s">
        <v>3259</v>
      </c>
      <c r="C1527" s="21" t="s">
        <v>4517</v>
      </c>
      <c r="D1527" s="21" t="s">
        <v>4518</v>
      </c>
      <c r="E1527" s="44" t="s">
        <v>57</v>
      </c>
      <c r="F1527" s="44" t="s">
        <v>114</v>
      </c>
      <c r="G1527" s="21" t="s">
        <v>2265</v>
      </c>
      <c r="H1527" s="44">
        <v>2013</v>
      </c>
      <c r="I1527" s="22">
        <v>20</v>
      </c>
      <c r="J1527" s="37">
        <v>20</v>
      </c>
      <c r="K1527" s="27"/>
      <c r="L1527" s="27"/>
      <c r="M1527" s="27"/>
      <c r="N1527" s="27"/>
      <c r="O1527" s="21" t="s">
        <v>3259</v>
      </c>
      <c r="P1527" s="15" t="s">
        <v>61</v>
      </c>
      <c r="Q1527" s="15" t="s">
        <v>62</v>
      </c>
      <c r="R1527" s="15" t="s">
        <v>63</v>
      </c>
      <c r="S1527" s="21" t="s">
        <v>3927</v>
      </c>
      <c r="T1527" s="21">
        <v>20</v>
      </c>
      <c r="U1527" s="15" t="s">
        <v>65</v>
      </c>
      <c r="V1527" s="15" t="s">
        <v>66</v>
      </c>
      <c r="W1527" s="21" t="s">
        <v>3927</v>
      </c>
      <c r="X1527" s="15"/>
    </row>
    <row r="1528" ht="27" spans="1:24">
      <c r="A1528" s="97">
        <v>1516</v>
      </c>
      <c r="B1528" s="21" t="s">
        <v>4508</v>
      </c>
      <c r="C1528" s="21" t="s">
        <v>4519</v>
      </c>
      <c r="D1528" s="21" t="s">
        <v>4520</v>
      </c>
      <c r="E1528" s="44" t="s">
        <v>57</v>
      </c>
      <c r="F1528" s="44" t="s">
        <v>114</v>
      </c>
      <c r="G1528" s="21" t="s">
        <v>2265</v>
      </c>
      <c r="H1528" s="44">
        <v>2013</v>
      </c>
      <c r="I1528" s="22">
        <v>15</v>
      </c>
      <c r="J1528" s="37">
        <v>15</v>
      </c>
      <c r="K1528" s="27"/>
      <c r="L1528" s="27"/>
      <c r="M1528" s="27"/>
      <c r="N1528" s="27"/>
      <c r="O1528" s="21" t="s">
        <v>4508</v>
      </c>
      <c r="P1528" s="15" t="s">
        <v>61</v>
      </c>
      <c r="Q1528" s="15" t="s">
        <v>62</v>
      </c>
      <c r="R1528" s="15" t="s">
        <v>63</v>
      </c>
      <c r="S1528" s="21" t="s">
        <v>3927</v>
      </c>
      <c r="T1528" s="21">
        <v>15</v>
      </c>
      <c r="U1528" s="15" t="s">
        <v>65</v>
      </c>
      <c r="V1528" s="15" t="s">
        <v>66</v>
      </c>
      <c r="W1528" s="21" t="s">
        <v>3927</v>
      </c>
      <c r="X1528" s="15"/>
    </row>
    <row r="1529" ht="27" spans="1:24">
      <c r="A1529" s="97">
        <v>1517</v>
      </c>
      <c r="B1529" s="21" t="s">
        <v>4508</v>
      </c>
      <c r="C1529" s="21" t="s">
        <v>4521</v>
      </c>
      <c r="D1529" s="21" t="s">
        <v>4522</v>
      </c>
      <c r="E1529" s="44" t="s">
        <v>57</v>
      </c>
      <c r="F1529" s="44" t="s">
        <v>114</v>
      </c>
      <c r="G1529" s="21" t="s">
        <v>2265</v>
      </c>
      <c r="H1529" s="44">
        <v>2013</v>
      </c>
      <c r="I1529" s="22">
        <v>10</v>
      </c>
      <c r="J1529" s="37">
        <v>10</v>
      </c>
      <c r="K1529" s="27"/>
      <c r="L1529" s="27"/>
      <c r="M1529" s="27"/>
      <c r="N1529" s="27"/>
      <c r="O1529" s="21" t="s">
        <v>4508</v>
      </c>
      <c r="P1529" s="15" t="s">
        <v>61</v>
      </c>
      <c r="Q1529" s="15" t="s">
        <v>62</v>
      </c>
      <c r="R1529" s="15" t="s">
        <v>63</v>
      </c>
      <c r="S1529" s="21" t="s">
        <v>3902</v>
      </c>
      <c r="T1529" s="21">
        <v>10</v>
      </c>
      <c r="U1529" s="15" t="s">
        <v>65</v>
      </c>
      <c r="V1529" s="15" t="s">
        <v>66</v>
      </c>
      <c r="W1529" s="21" t="s">
        <v>3902</v>
      </c>
      <c r="X1529" s="15"/>
    </row>
    <row r="1530" ht="27" spans="1:24">
      <c r="A1530" s="97">
        <v>1518</v>
      </c>
      <c r="B1530" s="59" t="s">
        <v>4523</v>
      </c>
      <c r="C1530" s="59" t="s">
        <v>4524</v>
      </c>
      <c r="D1530" s="21" t="s">
        <v>4514</v>
      </c>
      <c r="E1530" s="44" t="s">
        <v>57</v>
      </c>
      <c r="F1530" s="44" t="s">
        <v>114</v>
      </c>
      <c r="G1530" s="59" t="s">
        <v>2265</v>
      </c>
      <c r="H1530" s="44">
        <v>2013</v>
      </c>
      <c r="I1530" s="98">
        <v>15</v>
      </c>
      <c r="J1530" s="37">
        <v>15</v>
      </c>
      <c r="K1530" s="27"/>
      <c r="L1530" s="27"/>
      <c r="M1530" s="27"/>
      <c r="N1530" s="27"/>
      <c r="O1530" s="59" t="s">
        <v>4523</v>
      </c>
      <c r="P1530" s="15" t="s">
        <v>61</v>
      </c>
      <c r="Q1530" s="15" t="s">
        <v>62</v>
      </c>
      <c r="R1530" s="15" t="s">
        <v>63</v>
      </c>
      <c r="S1530" s="21" t="s">
        <v>3987</v>
      </c>
      <c r="T1530" s="59">
        <v>15</v>
      </c>
      <c r="U1530" s="15" t="s">
        <v>65</v>
      </c>
      <c r="V1530" s="15" t="s">
        <v>66</v>
      </c>
      <c r="W1530" s="21" t="s">
        <v>3987</v>
      </c>
      <c r="X1530" s="15"/>
    </row>
    <row r="1531" ht="27" spans="1:24">
      <c r="A1531" s="97">
        <v>1519</v>
      </c>
      <c r="B1531" s="162" t="s">
        <v>302</v>
      </c>
      <c r="C1531" s="162" t="s">
        <v>4525</v>
      </c>
      <c r="D1531" s="21" t="s">
        <v>4526</v>
      </c>
      <c r="E1531" s="21" t="s">
        <v>70</v>
      </c>
      <c r="F1531" s="44" t="s">
        <v>58</v>
      </c>
      <c r="G1531" s="44" t="s">
        <v>4526</v>
      </c>
      <c r="H1531" s="44">
        <v>2013</v>
      </c>
      <c r="I1531" s="167">
        <v>45</v>
      </c>
      <c r="J1531" s="37">
        <v>45</v>
      </c>
      <c r="K1531" s="27"/>
      <c r="L1531" s="27"/>
      <c r="M1531" s="27"/>
      <c r="N1531" s="27"/>
      <c r="O1531" s="162" t="s">
        <v>302</v>
      </c>
      <c r="P1531" s="15" t="s">
        <v>72</v>
      </c>
      <c r="Q1531" s="15" t="s">
        <v>73</v>
      </c>
      <c r="R1531" s="15" t="s">
        <v>74</v>
      </c>
      <c r="S1531" s="21" t="s">
        <v>4527</v>
      </c>
      <c r="T1531" s="162">
        <v>45</v>
      </c>
      <c r="U1531" s="15" t="s">
        <v>65</v>
      </c>
      <c r="V1531" s="15" t="s">
        <v>66</v>
      </c>
      <c r="W1531" s="21" t="s">
        <v>4527</v>
      </c>
      <c r="X1531" s="15"/>
    </row>
    <row r="1532" ht="27" spans="1:24">
      <c r="A1532" s="97">
        <v>1520</v>
      </c>
      <c r="B1532" s="21" t="s">
        <v>76</v>
      </c>
      <c r="C1532" s="21" t="s">
        <v>4528</v>
      </c>
      <c r="D1532" s="21" t="s">
        <v>1797</v>
      </c>
      <c r="E1532" s="21" t="s">
        <v>70</v>
      </c>
      <c r="F1532" s="44" t="s">
        <v>58</v>
      </c>
      <c r="G1532" s="21" t="s">
        <v>2265</v>
      </c>
      <c r="H1532" s="44">
        <v>2014</v>
      </c>
      <c r="I1532" s="22">
        <v>54</v>
      </c>
      <c r="J1532" s="37">
        <v>54</v>
      </c>
      <c r="K1532" s="27"/>
      <c r="L1532" s="27"/>
      <c r="M1532" s="27"/>
      <c r="N1532" s="27"/>
      <c r="O1532" s="162" t="s">
        <v>76</v>
      </c>
      <c r="P1532" s="15" t="s">
        <v>72</v>
      </c>
      <c r="Q1532" s="15" t="s">
        <v>73</v>
      </c>
      <c r="R1532" s="15" t="s">
        <v>74</v>
      </c>
      <c r="S1532" s="21" t="s">
        <v>4527</v>
      </c>
      <c r="T1532" s="21">
        <v>54</v>
      </c>
      <c r="U1532" s="15" t="s">
        <v>65</v>
      </c>
      <c r="V1532" s="15" t="s">
        <v>66</v>
      </c>
      <c r="W1532" s="21" t="s">
        <v>4527</v>
      </c>
      <c r="X1532" s="15"/>
    </row>
    <row r="1533" ht="27" spans="1:24">
      <c r="A1533" s="97">
        <v>1521</v>
      </c>
      <c r="B1533" s="21" t="s">
        <v>4529</v>
      </c>
      <c r="C1533" s="21" t="s">
        <v>4530</v>
      </c>
      <c r="D1533" s="21" t="s">
        <v>3927</v>
      </c>
      <c r="E1533" s="21" t="s">
        <v>190</v>
      </c>
      <c r="F1533" s="21" t="s">
        <v>1386</v>
      </c>
      <c r="G1533" s="21" t="s">
        <v>2265</v>
      </c>
      <c r="H1533" s="21">
        <v>2014</v>
      </c>
      <c r="I1533" s="22">
        <v>20</v>
      </c>
      <c r="J1533" s="37">
        <v>20</v>
      </c>
      <c r="K1533" s="27"/>
      <c r="L1533" s="27"/>
      <c r="M1533" s="27"/>
      <c r="N1533" s="27"/>
      <c r="O1533" s="21" t="s">
        <v>4529</v>
      </c>
      <c r="P1533" s="15" t="s">
        <v>61</v>
      </c>
      <c r="Q1533" s="15" t="s">
        <v>357</v>
      </c>
      <c r="R1533" s="15" t="s">
        <v>63</v>
      </c>
      <c r="S1533" s="21" t="s">
        <v>3927</v>
      </c>
      <c r="T1533" s="21">
        <v>20</v>
      </c>
      <c r="U1533" s="15" t="s">
        <v>65</v>
      </c>
      <c r="V1533" s="15" t="s">
        <v>66</v>
      </c>
      <c r="W1533" s="21" t="s">
        <v>3927</v>
      </c>
      <c r="X1533" s="15"/>
    </row>
    <row r="1534" ht="27" spans="1:24">
      <c r="A1534" s="97">
        <v>1522</v>
      </c>
      <c r="B1534" s="21" t="s">
        <v>3259</v>
      </c>
      <c r="C1534" s="21" t="s">
        <v>4531</v>
      </c>
      <c r="D1534" s="21" t="s">
        <v>3898</v>
      </c>
      <c r="E1534" s="21" t="s">
        <v>57</v>
      </c>
      <c r="F1534" s="44" t="s">
        <v>114</v>
      </c>
      <c r="G1534" s="21" t="s">
        <v>2265</v>
      </c>
      <c r="H1534" s="21">
        <v>2014</v>
      </c>
      <c r="I1534" s="22">
        <v>15</v>
      </c>
      <c r="J1534" s="37">
        <v>15</v>
      </c>
      <c r="K1534" s="27"/>
      <c r="L1534" s="27"/>
      <c r="M1534" s="27"/>
      <c r="N1534" s="27"/>
      <c r="O1534" s="21" t="s">
        <v>3259</v>
      </c>
      <c r="P1534" s="15" t="s">
        <v>61</v>
      </c>
      <c r="Q1534" s="15" t="s">
        <v>62</v>
      </c>
      <c r="R1534" s="15" t="s">
        <v>63</v>
      </c>
      <c r="S1534" s="21" t="s">
        <v>3898</v>
      </c>
      <c r="T1534" s="21">
        <v>15</v>
      </c>
      <c r="U1534" s="15" t="s">
        <v>65</v>
      </c>
      <c r="V1534" s="15" t="s">
        <v>66</v>
      </c>
      <c r="W1534" s="21" t="s">
        <v>3898</v>
      </c>
      <c r="X1534" s="15"/>
    </row>
    <row r="1535" ht="27" spans="1:24">
      <c r="A1535" s="97">
        <v>1523</v>
      </c>
      <c r="B1535" s="21" t="s">
        <v>3259</v>
      </c>
      <c r="C1535" s="21" t="s">
        <v>4532</v>
      </c>
      <c r="D1535" s="21" t="s">
        <v>3883</v>
      </c>
      <c r="E1535" s="21" t="s">
        <v>57</v>
      </c>
      <c r="F1535" s="44" t="s">
        <v>114</v>
      </c>
      <c r="G1535" s="21" t="s">
        <v>2265</v>
      </c>
      <c r="H1535" s="21">
        <v>2014</v>
      </c>
      <c r="I1535" s="22">
        <v>10</v>
      </c>
      <c r="J1535" s="37">
        <v>10</v>
      </c>
      <c r="K1535" s="27"/>
      <c r="L1535" s="27"/>
      <c r="M1535" s="27"/>
      <c r="N1535" s="27"/>
      <c r="O1535" s="21" t="s">
        <v>3259</v>
      </c>
      <c r="P1535" s="15" t="s">
        <v>61</v>
      </c>
      <c r="Q1535" s="15" t="s">
        <v>62</v>
      </c>
      <c r="R1535" s="15" t="s">
        <v>63</v>
      </c>
      <c r="S1535" s="21" t="s">
        <v>3883</v>
      </c>
      <c r="T1535" s="21">
        <v>10</v>
      </c>
      <c r="U1535" s="15" t="s">
        <v>65</v>
      </c>
      <c r="V1535" s="15" t="s">
        <v>66</v>
      </c>
      <c r="W1535" s="21" t="s">
        <v>3883</v>
      </c>
      <c r="X1535" s="15"/>
    </row>
    <row r="1536" ht="27" spans="1:24">
      <c r="A1536" s="97">
        <v>1524</v>
      </c>
      <c r="B1536" s="21" t="s">
        <v>4419</v>
      </c>
      <c r="C1536" s="21" t="s">
        <v>4533</v>
      </c>
      <c r="D1536" s="21" t="s">
        <v>3927</v>
      </c>
      <c r="E1536" s="21" t="s">
        <v>190</v>
      </c>
      <c r="F1536" s="21" t="s">
        <v>1386</v>
      </c>
      <c r="G1536" s="21" t="s">
        <v>2265</v>
      </c>
      <c r="H1536" s="21">
        <v>2014</v>
      </c>
      <c r="I1536" s="22">
        <v>5</v>
      </c>
      <c r="J1536" s="37">
        <v>5</v>
      </c>
      <c r="K1536" s="27"/>
      <c r="L1536" s="27"/>
      <c r="M1536" s="27"/>
      <c r="N1536" s="27"/>
      <c r="O1536" s="21" t="s">
        <v>4419</v>
      </c>
      <c r="P1536" s="15" t="s">
        <v>61</v>
      </c>
      <c r="Q1536" s="15" t="s">
        <v>357</v>
      </c>
      <c r="R1536" s="15" t="s">
        <v>63</v>
      </c>
      <c r="S1536" s="21" t="s">
        <v>3927</v>
      </c>
      <c r="T1536" s="21">
        <v>5</v>
      </c>
      <c r="U1536" s="15" t="s">
        <v>65</v>
      </c>
      <c r="V1536" s="15" t="s">
        <v>66</v>
      </c>
      <c r="W1536" s="21" t="s">
        <v>3927</v>
      </c>
      <c r="X1536" s="15"/>
    </row>
    <row r="1537" ht="27" spans="1:24">
      <c r="A1537" s="97">
        <v>1525</v>
      </c>
      <c r="B1537" s="21" t="s">
        <v>4534</v>
      </c>
      <c r="C1537" s="21" t="s">
        <v>4535</v>
      </c>
      <c r="D1537" s="21" t="s">
        <v>3883</v>
      </c>
      <c r="E1537" s="21" t="s">
        <v>57</v>
      </c>
      <c r="F1537" s="44" t="s">
        <v>91</v>
      </c>
      <c r="G1537" s="21" t="s">
        <v>2265</v>
      </c>
      <c r="H1537" s="21">
        <v>2014</v>
      </c>
      <c r="I1537" s="22">
        <v>36</v>
      </c>
      <c r="J1537" s="37">
        <v>36</v>
      </c>
      <c r="K1537" s="27"/>
      <c r="L1537" s="27"/>
      <c r="M1537" s="27"/>
      <c r="N1537" s="27"/>
      <c r="O1537" s="21" t="s">
        <v>4534</v>
      </c>
      <c r="P1537" s="15" t="s">
        <v>61</v>
      </c>
      <c r="Q1537" s="15" t="s">
        <v>357</v>
      </c>
      <c r="R1537" s="15" t="s">
        <v>63</v>
      </c>
      <c r="S1537" s="21" t="s">
        <v>3883</v>
      </c>
      <c r="T1537" s="21">
        <v>36</v>
      </c>
      <c r="U1537" s="15" t="s">
        <v>65</v>
      </c>
      <c r="V1537" s="15" t="s">
        <v>66</v>
      </c>
      <c r="W1537" s="21" t="s">
        <v>3883</v>
      </c>
      <c r="X1537" s="15"/>
    </row>
    <row r="1538" ht="54" spans="1:24">
      <c r="A1538" s="97">
        <v>1526</v>
      </c>
      <c r="B1538" s="59" t="s">
        <v>4444</v>
      </c>
      <c r="C1538" s="59" t="s">
        <v>4536</v>
      </c>
      <c r="D1538" s="21" t="s">
        <v>4537</v>
      </c>
      <c r="E1538" s="44" t="s">
        <v>57</v>
      </c>
      <c r="F1538" s="44" t="s">
        <v>91</v>
      </c>
      <c r="G1538" s="165" t="s">
        <v>2265</v>
      </c>
      <c r="H1538" s="21">
        <v>2015</v>
      </c>
      <c r="I1538" s="98">
        <v>33</v>
      </c>
      <c r="J1538" s="37">
        <v>33</v>
      </c>
      <c r="K1538" s="27"/>
      <c r="L1538" s="27"/>
      <c r="M1538" s="27"/>
      <c r="N1538" s="27"/>
      <c r="O1538" s="59" t="s">
        <v>4444</v>
      </c>
      <c r="P1538" s="15" t="s">
        <v>61</v>
      </c>
      <c r="Q1538" s="15" t="s">
        <v>62</v>
      </c>
      <c r="R1538" s="15" t="s">
        <v>63</v>
      </c>
      <c r="S1538" s="21" t="s">
        <v>4537</v>
      </c>
      <c r="T1538" s="59">
        <v>33</v>
      </c>
      <c r="U1538" s="15" t="s">
        <v>65</v>
      </c>
      <c r="V1538" s="15" t="s">
        <v>66</v>
      </c>
      <c r="W1538" s="21" t="s">
        <v>4537</v>
      </c>
      <c r="X1538" s="15"/>
    </row>
    <row r="1539" ht="27" spans="1:24">
      <c r="A1539" s="97">
        <v>1527</v>
      </c>
      <c r="B1539" s="163" t="s">
        <v>4447</v>
      </c>
      <c r="C1539" s="163" t="s">
        <v>4538</v>
      </c>
      <c r="D1539" s="21" t="s">
        <v>2265</v>
      </c>
      <c r="E1539" s="44" t="s">
        <v>190</v>
      </c>
      <c r="F1539" s="44" t="s">
        <v>91</v>
      </c>
      <c r="G1539" s="163" t="s">
        <v>2265</v>
      </c>
      <c r="H1539" s="21">
        <v>2015</v>
      </c>
      <c r="I1539" s="172">
        <v>27</v>
      </c>
      <c r="J1539" s="37">
        <v>27</v>
      </c>
      <c r="K1539" s="27"/>
      <c r="L1539" s="27"/>
      <c r="M1539" s="27"/>
      <c r="N1539" s="27"/>
      <c r="O1539" s="163" t="s">
        <v>4447</v>
      </c>
      <c r="P1539" s="15" t="s">
        <v>61</v>
      </c>
      <c r="Q1539" s="15" t="s">
        <v>357</v>
      </c>
      <c r="R1539" s="15" t="s">
        <v>63</v>
      </c>
      <c r="S1539" s="21" t="s">
        <v>2265</v>
      </c>
      <c r="T1539" s="173">
        <v>27</v>
      </c>
      <c r="U1539" s="15" t="s">
        <v>65</v>
      </c>
      <c r="V1539" s="15" t="s">
        <v>66</v>
      </c>
      <c r="W1539" s="21" t="s">
        <v>2265</v>
      </c>
      <c r="X1539" s="15"/>
    </row>
    <row r="1540" ht="27" spans="1:24">
      <c r="A1540" s="97">
        <v>1528</v>
      </c>
      <c r="B1540" s="98" t="s">
        <v>4349</v>
      </c>
      <c r="C1540" s="59" t="s">
        <v>4539</v>
      </c>
      <c r="D1540" s="21" t="s">
        <v>3898</v>
      </c>
      <c r="E1540" s="44" t="s">
        <v>57</v>
      </c>
      <c r="F1540" s="44" t="s">
        <v>114</v>
      </c>
      <c r="G1540" s="59" t="s">
        <v>2265</v>
      </c>
      <c r="H1540" s="21">
        <v>2015</v>
      </c>
      <c r="I1540" s="98">
        <v>10</v>
      </c>
      <c r="J1540" s="37">
        <v>10</v>
      </c>
      <c r="K1540" s="27"/>
      <c r="L1540" s="27"/>
      <c r="M1540" s="27"/>
      <c r="N1540" s="27"/>
      <c r="O1540" s="98" t="s">
        <v>4349</v>
      </c>
      <c r="P1540" s="15" t="s">
        <v>61</v>
      </c>
      <c r="Q1540" s="15" t="s">
        <v>62</v>
      </c>
      <c r="R1540" s="15" t="s">
        <v>63</v>
      </c>
      <c r="S1540" s="21" t="s">
        <v>3898</v>
      </c>
      <c r="T1540" s="178">
        <v>10</v>
      </c>
      <c r="U1540" s="15" t="s">
        <v>65</v>
      </c>
      <c r="V1540" s="15" t="s">
        <v>66</v>
      </c>
      <c r="W1540" s="21" t="s">
        <v>3898</v>
      </c>
      <c r="X1540" s="15"/>
    </row>
    <row r="1541" ht="27" spans="1:24">
      <c r="A1541" s="97">
        <v>1529</v>
      </c>
      <c r="B1541" s="98" t="s">
        <v>4349</v>
      </c>
      <c r="C1541" s="175" t="s">
        <v>4540</v>
      </c>
      <c r="D1541" s="21" t="s">
        <v>1797</v>
      </c>
      <c r="E1541" s="44" t="s">
        <v>57</v>
      </c>
      <c r="F1541" s="44" t="s">
        <v>114</v>
      </c>
      <c r="G1541" s="59" t="s">
        <v>2265</v>
      </c>
      <c r="H1541" s="21">
        <v>2015</v>
      </c>
      <c r="I1541" s="168">
        <v>15</v>
      </c>
      <c r="J1541" s="37">
        <v>15</v>
      </c>
      <c r="K1541" s="27"/>
      <c r="L1541" s="27"/>
      <c r="M1541" s="27"/>
      <c r="N1541" s="27"/>
      <c r="O1541" s="98" t="s">
        <v>4349</v>
      </c>
      <c r="P1541" s="15" t="s">
        <v>61</v>
      </c>
      <c r="Q1541" s="15" t="s">
        <v>62</v>
      </c>
      <c r="R1541" s="15" t="s">
        <v>63</v>
      </c>
      <c r="S1541" s="21" t="s">
        <v>1797</v>
      </c>
      <c r="T1541" s="175">
        <v>15</v>
      </c>
      <c r="U1541" s="15" t="s">
        <v>65</v>
      </c>
      <c r="V1541" s="15" t="s">
        <v>66</v>
      </c>
      <c r="W1541" s="21" t="s">
        <v>1797</v>
      </c>
      <c r="X1541" s="15"/>
    </row>
    <row r="1542" ht="27" spans="1:24">
      <c r="A1542" s="97">
        <v>1530</v>
      </c>
      <c r="B1542" s="98" t="s">
        <v>4541</v>
      </c>
      <c r="C1542" s="175" t="s">
        <v>4542</v>
      </c>
      <c r="D1542" s="21" t="s">
        <v>3879</v>
      </c>
      <c r="E1542" s="44" t="s">
        <v>57</v>
      </c>
      <c r="F1542" s="44" t="s">
        <v>114</v>
      </c>
      <c r="G1542" s="175" t="s">
        <v>2265</v>
      </c>
      <c r="H1542" s="21">
        <v>2015</v>
      </c>
      <c r="I1542" s="168">
        <v>10</v>
      </c>
      <c r="J1542" s="37">
        <v>10</v>
      </c>
      <c r="K1542" s="27"/>
      <c r="L1542" s="27"/>
      <c r="M1542" s="27"/>
      <c r="N1542" s="27"/>
      <c r="O1542" s="98" t="s">
        <v>4541</v>
      </c>
      <c r="P1542" s="15" t="s">
        <v>61</v>
      </c>
      <c r="Q1542" s="15" t="s">
        <v>62</v>
      </c>
      <c r="R1542" s="15" t="s">
        <v>63</v>
      </c>
      <c r="S1542" s="21" t="s">
        <v>3879</v>
      </c>
      <c r="T1542" s="175">
        <v>10</v>
      </c>
      <c r="U1542" s="15" t="s">
        <v>65</v>
      </c>
      <c r="V1542" s="15" t="s">
        <v>66</v>
      </c>
      <c r="W1542" s="21" t="s">
        <v>3879</v>
      </c>
      <c r="X1542" s="15"/>
    </row>
    <row r="1543" ht="27" spans="1:24">
      <c r="A1543" s="97">
        <v>1531</v>
      </c>
      <c r="B1543" s="98" t="s">
        <v>4397</v>
      </c>
      <c r="C1543" s="175" t="s">
        <v>4543</v>
      </c>
      <c r="D1543" s="21" t="s">
        <v>3879</v>
      </c>
      <c r="E1543" s="44" t="s">
        <v>57</v>
      </c>
      <c r="F1543" s="44" t="s">
        <v>114</v>
      </c>
      <c r="G1543" s="175" t="s">
        <v>2265</v>
      </c>
      <c r="H1543" s="21">
        <v>2015</v>
      </c>
      <c r="I1543" s="168">
        <v>10</v>
      </c>
      <c r="J1543" s="37">
        <v>10</v>
      </c>
      <c r="K1543" s="27"/>
      <c r="L1543" s="27"/>
      <c r="M1543" s="27"/>
      <c r="N1543" s="27"/>
      <c r="O1543" s="98" t="s">
        <v>4397</v>
      </c>
      <c r="P1543" s="15" t="s">
        <v>61</v>
      </c>
      <c r="Q1543" s="15" t="s">
        <v>62</v>
      </c>
      <c r="R1543" s="15" t="s">
        <v>63</v>
      </c>
      <c r="S1543" s="21" t="s">
        <v>3879</v>
      </c>
      <c r="T1543" s="175">
        <v>10</v>
      </c>
      <c r="U1543" s="15" t="s">
        <v>65</v>
      </c>
      <c r="V1543" s="15" t="s">
        <v>66</v>
      </c>
      <c r="W1543" s="21" t="s">
        <v>3879</v>
      </c>
      <c r="X1543" s="15"/>
    </row>
    <row r="1544" ht="27" spans="1:24">
      <c r="A1544" s="97">
        <v>1532</v>
      </c>
      <c r="B1544" s="98" t="s">
        <v>4397</v>
      </c>
      <c r="C1544" s="175" t="s">
        <v>4544</v>
      </c>
      <c r="D1544" s="21" t="s">
        <v>3879</v>
      </c>
      <c r="E1544" s="44" t="s">
        <v>57</v>
      </c>
      <c r="F1544" s="44" t="s">
        <v>114</v>
      </c>
      <c r="G1544" s="175" t="s">
        <v>2265</v>
      </c>
      <c r="H1544" s="21">
        <v>2015</v>
      </c>
      <c r="I1544" s="168">
        <v>10</v>
      </c>
      <c r="J1544" s="37">
        <v>10</v>
      </c>
      <c r="K1544" s="27"/>
      <c r="L1544" s="27"/>
      <c r="M1544" s="27"/>
      <c r="N1544" s="27"/>
      <c r="O1544" s="98" t="s">
        <v>4397</v>
      </c>
      <c r="P1544" s="15" t="s">
        <v>61</v>
      </c>
      <c r="Q1544" s="15" t="s">
        <v>62</v>
      </c>
      <c r="R1544" s="15" t="s">
        <v>63</v>
      </c>
      <c r="S1544" s="21" t="s">
        <v>3879</v>
      </c>
      <c r="T1544" s="175">
        <v>10</v>
      </c>
      <c r="U1544" s="15" t="s">
        <v>65</v>
      </c>
      <c r="V1544" s="15" t="s">
        <v>66</v>
      </c>
      <c r="W1544" s="21" t="s">
        <v>3879</v>
      </c>
      <c r="X1544" s="15"/>
    </row>
    <row r="1545" ht="27" spans="1:24">
      <c r="A1545" s="97">
        <v>1533</v>
      </c>
      <c r="B1545" s="98" t="s">
        <v>4397</v>
      </c>
      <c r="C1545" s="175" t="s">
        <v>4545</v>
      </c>
      <c r="D1545" s="21" t="s">
        <v>3991</v>
      </c>
      <c r="E1545" s="44" t="s">
        <v>57</v>
      </c>
      <c r="F1545" s="44" t="s">
        <v>114</v>
      </c>
      <c r="G1545" s="175" t="s">
        <v>2265</v>
      </c>
      <c r="H1545" s="21">
        <v>2015</v>
      </c>
      <c r="I1545" s="168">
        <v>45</v>
      </c>
      <c r="J1545" s="37">
        <v>45</v>
      </c>
      <c r="K1545" s="27"/>
      <c r="L1545" s="27"/>
      <c r="M1545" s="27"/>
      <c r="N1545" s="27"/>
      <c r="O1545" s="98" t="s">
        <v>4397</v>
      </c>
      <c r="P1545" s="15" t="s">
        <v>61</v>
      </c>
      <c r="Q1545" s="15" t="s">
        <v>62</v>
      </c>
      <c r="R1545" s="15" t="s">
        <v>63</v>
      </c>
      <c r="S1545" s="21" t="s">
        <v>3991</v>
      </c>
      <c r="T1545" s="175">
        <v>45</v>
      </c>
      <c r="U1545" s="15" t="s">
        <v>65</v>
      </c>
      <c r="V1545" s="15" t="s">
        <v>66</v>
      </c>
      <c r="W1545" s="21" t="s">
        <v>3991</v>
      </c>
      <c r="X1545" s="15"/>
    </row>
    <row r="1546" ht="27" spans="1:24">
      <c r="A1546" s="97">
        <v>1534</v>
      </c>
      <c r="B1546" s="163" t="s">
        <v>4402</v>
      </c>
      <c r="C1546" s="170" t="s">
        <v>68</v>
      </c>
      <c r="D1546" s="21" t="s">
        <v>2265</v>
      </c>
      <c r="E1546" s="44" t="s">
        <v>70</v>
      </c>
      <c r="F1546" s="44" t="s">
        <v>58</v>
      </c>
      <c r="G1546" s="170" t="s">
        <v>2265</v>
      </c>
      <c r="H1546" s="44">
        <v>2015</v>
      </c>
      <c r="I1546" s="168">
        <v>10</v>
      </c>
      <c r="J1546" s="37">
        <v>10</v>
      </c>
      <c r="K1546" s="27"/>
      <c r="L1546" s="27"/>
      <c r="M1546" s="27"/>
      <c r="N1546" s="27"/>
      <c r="O1546" s="163" t="s">
        <v>4402</v>
      </c>
      <c r="P1546" s="15" t="s">
        <v>72</v>
      </c>
      <c r="Q1546" s="15" t="s">
        <v>73</v>
      </c>
      <c r="R1546" s="15" t="s">
        <v>74</v>
      </c>
      <c r="S1546" s="21" t="s">
        <v>4527</v>
      </c>
      <c r="T1546" s="175">
        <v>10</v>
      </c>
      <c r="U1546" s="15" t="s">
        <v>65</v>
      </c>
      <c r="V1546" s="15" t="s">
        <v>66</v>
      </c>
      <c r="W1546" s="21" t="s">
        <v>4527</v>
      </c>
      <c r="X1546" s="15"/>
    </row>
    <row r="1547" ht="27" spans="1:24">
      <c r="A1547" s="97">
        <v>1535</v>
      </c>
      <c r="B1547" s="59" t="s">
        <v>76</v>
      </c>
      <c r="C1547" s="59" t="s">
        <v>4546</v>
      </c>
      <c r="D1547" s="21" t="s">
        <v>4547</v>
      </c>
      <c r="E1547" s="44" t="s">
        <v>70</v>
      </c>
      <c r="F1547" s="44" t="s">
        <v>58</v>
      </c>
      <c r="G1547" s="165" t="s">
        <v>4526</v>
      </c>
      <c r="H1547" s="44">
        <v>2015</v>
      </c>
      <c r="I1547" s="168">
        <v>30</v>
      </c>
      <c r="J1547" s="37">
        <v>30</v>
      </c>
      <c r="K1547" s="27"/>
      <c r="L1547" s="27"/>
      <c r="M1547" s="27"/>
      <c r="N1547" s="27"/>
      <c r="O1547" s="59" t="s">
        <v>76</v>
      </c>
      <c r="P1547" s="15" t="s">
        <v>72</v>
      </c>
      <c r="Q1547" s="15" t="s">
        <v>73</v>
      </c>
      <c r="R1547" s="15" t="s">
        <v>74</v>
      </c>
      <c r="S1547" s="21" t="s">
        <v>4527</v>
      </c>
      <c r="T1547" s="175">
        <v>30</v>
      </c>
      <c r="U1547" s="15" t="s">
        <v>65</v>
      </c>
      <c r="V1547" s="15" t="s">
        <v>66</v>
      </c>
      <c r="W1547" s="21" t="s">
        <v>4527</v>
      </c>
      <c r="X1547" s="15"/>
    </row>
    <row r="1548" ht="27" spans="1:24">
      <c r="A1548" s="97">
        <v>1536</v>
      </c>
      <c r="B1548" s="59" t="s">
        <v>76</v>
      </c>
      <c r="C1548" s="59" t="s">
        <v>4548</v>
      </c>
      <c r="D1548" s="21" t="s">
        <v>4549</v>
      </c>
      <c r="E1548" s="44" t="s">
        <v>70</v>
      </c>
      <c r="F1548" s="44" t="s">
        <v>58</v>
      </c>
      <c r="G1548" s="165" t="s">
        <v>4526</v>
      </c>
      <c r="H1548" s="44">
        <v>2015</v>
      </c>
      <c r="I1548" s="168">
        <v>194</v>
      </c>
      <c r="J1548" s="37">
        <v>194</v>
      </c>
      <c r="K1548" s="27"/>
      <c r="L1548" s="27"/>
      <c r="M1548" s="27"/>
      <c r="N1548" s="27"/>
      <c r="O1548" s="59" t="s">
        <v>76</v>
      </c>
      <c r="P1548" s="15" t="s">
        <v>72</v>
      </c>
      <c r="Q1548" s="15" t="s">
        <v>73</v>
      </c>
      <c r="R1548" s="15" t="s">
        <v>74</v>
      </c>
      <c r="S1548" s="21" t="s">
        <v>4527</v>
      </c>
      <c r="T1548" s="175">
        <v>194</v>
      </c>
      <c r="U1548" s="15" t="s">
        <v>65</v>
      </c>
      <c r="V1548" s="15" t="s">
        <v>66</v>
      </c>
      <c r="W1548" s="21" t="s">
        <v>4527</v>
      </c>
      <c r="X1548" s="15"/>
    </row>
    <row r="1549" ht="27" spans="1:24">
      <c r="A1549" s="97">
        <v>1537</v>
      </c>
      <c r="B1549" s="59" t="s">
        <v>4550</v>
      </c>
      <c r="C1549" s="59" t="s">
        <v>644</v>
      </c>
      <c r="D1549" s="21" t="s">
        <v>3991</v>
      </c>
      <c r="E1549" s="44" t="s">
        <v>57</v>
      </c>
      <c r="F1549" s="44" t="s">
        <v>114</v>
      </c>
      <c r="G1549" s="59" t="s">
        <v>2265</v>
      </c>
      <c r="H1549" s="21">
        <v>2015</v>
      </c>
      <c r="I1549" s="98">
        <v>12</v>
      </c>
      <c r="J1549" s="37">
        <v>12</v>
      </c>
      <c r="K1549" s="27"/>
      <c r="L1549" s="27"/>
      <c r="M1549" s="27"/>
      <c r="N1549" s="27"/>
      <c r="O1549" s="59" t="s">
        <v>4550</v>
      </c>
      <c r="P1549" s="15" t="s">
        <v>61</v>
      </c>
      <c r="Q1549" s="15" t="s">
        <v>62</v>
      </c>
      <c r="R1549" s="15" t="s">
        <v>63</v>
      </c>
      <c r="S1549" s="21" t="s">
        <v>3991</v>
      </c>
      <c r="T1549" s="176">
        <v>12</v>
      </c>
      <c r="U1549" s="15" t="s">
        <v>65</v>
      </c>
      <c r="V1549" s="15" t="s">
        <v>66</v>
      </c>
      <c r="W1549" s="21" t="s">
        <v>3991</v>
      </c>
      <c r="X1549" s="15"/>
    </row>
    <row r="1550" ht="27" spans="1:24">
      <c r="A1550" s="97">
        <v>1538</v>
      </c>
      <c r="B1550" s="59" t="s">
        <v>4551</v>
      </c>
      <c r="C1550" s="59" t="s">
        <v>652</v>
      </c>
      <c r="D1550" s="21" t="s">
        <v>3991</v>
      </c>
      <c r="E1550" s="44" t="s">
        <v>57</v>
      </c>
      <c r="F1550" s="44" t="s">
        <v>114</v>
      </c>
      <c r="G1550" s="59" t="s">
        <v>2265</v>
      </c>
      <c r="H1550" s="21">
        <v>2015</v>
      </c>
      <c r="I1550" s="98">
        <v>24</v>
      </c>
      <c r="J1550" s="37">
        <v>24</v>
      </c>
      <c r="K1550" s="27"/>
      <c r="L1550" s="27"/>
      <c r="M1550" s="27"/>
      <c r="N1550" s="27"/>
      <c r="O1550" s="59" t="s">
        <v>4551</v>
      </c>
      <c r="P1550" s="15" t="s">
        <v>61</v>
      </c>
      <c r="Q1550" s="15" t="s">
        <v>62</v>
      </c>
      <c r="R1550" s="15" t="s">
        <v>63</v>
      </c>
      <c r="S1550" s="21" t="s">
        <v>3991</v>
      </c>
      <c r="T1550" s="176">
        <v>24</v>
      </c>
      <c r="U1550" s="15" t="s">
        <v>65</v>
      </c>
      <c r="V1550" s="15" t="s">
        <v>66</v>
      </c>
      <c r="W1550" s="21" t="s">
        <v>3991</v>
      </c>
      <c r="X1550" s="15"/>
    </row>
    <row r="1551" ht="27" spans="1:24">
      <c r="A1551" s="97">
        <v>1539</v>
      </c>
      <c r="B1551" s="59" t="s">
        <v>4552</v>
      </c>
      <c r="C1551" s="59" t="s">
        <v>4494</v>
      </c>
      <c r="D1551" s="21" t="s">
        <v>3991</v>
      </c>
      <c r="E1551" s="44" t="s">
        <v>57</v>
      </c>
      <c r="F1551" s="44" t="s">
        <v>114</v>
      </c>
      <c r="G1551" s="59" t="s">
        <v>2265</v>
      </c>
      <c r="H1551" s="21">
        <v>2015</v>
      </c>
      <c r="I1551" s="98">
        <v>30</v>
      </c>
      <c r="J1551" s="37">
        <v>30</v>
      </c>
      <c r="K1551" s="27"/>
      <c r="L1551" s="27"/>
      <c r="M1551" s="27"/>
      <c r="N1551" s="27"/>
      <c r="O1551" s="59" t="s">
        <v>4552</v>
      </c>
      <c r="P1551" s="15" t="s">
        <v>61</v>
      </c>
      <c r="Q1551" s="15" t="s">
        <v>62</v>
      </c>
      <c r="R1551" s="15" t="s">
        <v>63</v>
      </c>
      <c r="S1551" s="21" t="s">
        <v>3991</v>
      </c>
      <c r="T1551" s="176">
        <v>30</v>
      </c>
      <c r="U1551" s="15" t="s">
        <v>65</v>
      </c>
      <c r="V1551" s="15" t="s">
        <v>66</v>
      </c>
      <c r="W1551" s="21" t="s">
        <v>3991</v>
      </c>
      <c r="X1551" s="15"/>
    </row>
    <row r="1552" ht="27" spans="1:24">
      <c r="A1552" s="97">
        <v>1540</v>
      </c>
      <c r="B1552" s="59" t="s">
        <v>4553</v>
      </c>
      <c r="C1552" s="59" t="s">
        <v>2579</v>
      </c>
      <c r="D1552" s="21" t="s">
        <v>3991</v>
      </c>
      <c r="E1552" s="44" t="s">
        <v>57</v>
      </c>
      <c r="F1552" s="44" t="s">
        <v>114</v>
      </c>
      <c r="G1552" s="59" t="s">
        <v>2265</v>
      </c>
      <c r="H1552" s="21">
        <v>2015</v>
      </c>
      <c r="I1552" s="98">
        <v>36</v>
      </c>
      <c r="J1552" s="37">
        <v>36</v>
      </c>
      <c r="K1552" s="27"/>
      <c r="L1552" s="27"/>
      <c r="M1552" s="27"/>
      <c r="N1552" s="27"/>
      <c r="O1552" s="59" t="s">
        <v>4553</v>
      </c>
      <c r="P1552" s="15" t="s">
        <v>61</v>
      </c>
      <c r="Q1552" s="15" t="s">
        <v>62</v>
      </c>
      <c r="R1552" s="15" t="s">
        <v>63</v>
      </c>
      <c r="S1552" s="21" t="s">
        <v>3991</v>
      </c>
      <c r="T1552" s="176">
        <v>36</v>
      </c>
      <c r="U1552" s="15" t="s">
        <v>65</v>
      </c>
      <c r="V1552" s="15" t="s">
        <v>66</v>
      </c>
      <c r="W1552" s="21" t="s">
        <v>3991</v>
      </c>
      <c r="X1552" s="15"/>
    </row>
    <row r="1553" ht="27" spans="1:24">
      <c r="A1553" s="97">
        <v>1541</v>
      </c>
      <c r="B1553" s="59" t="s">
        <v>4554</v>
      </c>
      <c r="C1553" s="59" t="s">
        <v>4494</v>
      </c>
      <c r="D1553" s="21" t="s">
        <v>3898</v>
      </c>
      <c r="E1553" s="44" t="s">
        <v>57</v>
      </c>
      <c r="F1553" s="44" t="s">
        <v>114</v>
      </c>
      <c r="G1553" s="59" t="s">
        <v>2265</v>
      </c>
      <c r="H1553" s="21">
        <v>2015</v>
      </c>
      <c r="I1553" s="98">
        <v>12.5</v>
      </c>
      <c r="J1553" s="37">
        <v>12.5</v>
      </c>
      <c r="K1553" s="27"/>
      <c r="L1553" s="27"/>
      <c r="M1553" s="27"/>
      <c r="N1553" s="27"/>
      <c r="O1553" s="59" t="s">
        <v>4554</v>
      </c>
      <c r="P1553" s="15" t="s">
        <v>61</v>
      </c>
      <c r="Q1553" s="15" t="s">
        <v>62</v>
      </c>
      <c r="R1553" s="15" t="s">
        <v>63</v>
      </c>
      <c r="S1553" s="21" t="s">
        <v>3898</v>
      </c>
      <c r="T1553" s="176">
        <v>12.5</v>
      </c>
      <c r="U1553" s="15" t="s">
        <v>65</v>
      </c>
      <c r="V1553" s="15" t="s">
        <v>66</v>
      </c>
      <c r="W1553" s="21" t="s">
        <v>3898</v>
      </c>
      <c r="X1553" s="15"/>
    </row>
    <row r="1554" ht="27" spans="1:24">
      <c r="A1554" s="97">
        <v>1542</v>
      </c>
      <c r="B1554" s="59" t="s">
        <v>4555</v>
      </c>
      <c r="C1554" s="59" t="s">
        <v>4556</v>
      </c>
      <c r="D1554" s="21" t="s">
        <v>3898</v>
      </c>
      <c r="E1554" s="44" t="s">
        <v>57</v>
      </c>
      <c r="F1554" s="44" t="s">
        <v>114</v>
      </c>
      <c r="G1554" s="59" t="s">
        <v>2265</v>
      </c>
      <c r="H1554" s="21">
        <v>2015</v>
      </c>
      <c r="I1554" s="98">
        <v>20</v>
      </c>
      <c r="J1554" s="37">
        <v>20</v>
      </c>
      <c r="K1554" s="27"/>
      <c r="L1554" s="27"/>
      <c r="M1554" s="27"/>
      <c r="N1554" s="27"/>
      <c r="O1554" s="59" t="s">
        <v>4555</v>
      </c>
      <c r="P1554" s="15" t="s">
        <v>61</v>
      </c>
      <c r="Q1554" s="15" t="s">
        <v>62</v>
      </c>
      <c r="R1554" s="15" t="s">
        <v>63</v>
      </c>
      <c r="S1554" s="21" t="s">
        <v>3898</v>
      </c>
      <c r="T1554" s="176">
        <v>20</v>
      </c>
      <c r="U1554" s="15" t="s">
        <v>65</v>
      </c>
      <c r="V1554" s="15" t="s">
        <v>66</v>
      </c>
      <c r="W1554" s="21" t="s">
        <v>3898</v>
      </c>
      <c r="X1554" s="15"/>
    </row>
    <row r="1555" ht="27" spans="1:24">
      <c r="A1555" s="97">
        <v>1543</v>
      </c>
      <c r="B1555" s="59" t="s">
        <v>4557</v>
      </c>
      <c r="C1555" s="59" t="s">
        <v>4558</v>
      </c>
      <c r="D1555" s="21" t="s">
        <v>3898</v>
      </c>
      <c r="E1555" s="44" t="s">
        <v>57</v>
      </c>
      <c r="F1555" s="44" t="s">
        <v>114</v>
      </c>
      <c r="G1555" s="59" t="s">
        <v>2265</v>
      </c>
      <c r="H1555" s="21">
        <v>2015</v>
      </c>
      <c r="I1555" s="98">
        <v>70</v>
      </c>
      <c r="J1555" s="37">
        <v>70</v>
      </c>
      <c r="K1555" s="27"/>
      <c r="L1555" s="27"/>
      <c r="M1555" s="27"/>
      <c r="N1555" s="27"/>
      <c r="O1555" s="59" t="s">
        <v>4557</v>
      </c>
      <c r="P1555" s="15" t="s">
        <v>61</v>
      </c>
      <c r="Q1555" s="15" t="s">
        <v>62</v>
      </c>
      <c r="R1555" s="15" t="s">
        <v>63</v>
      </c>
      <c r="S1555" s="21" t="s">
        <v>3898</v>
      </c>
      <c r="T1555" s="176">
        <v>70</v>
      </c>
      <c r="U1555" s="15" t="s">
        <v>65</v>
      </c>
      <c r="V1555" s="15" t="s">
        <v>66</v>
      </c>
      <c r="W1555" s="21" t="s">
        <v>3898</v>
      </c>
      <c r="X1555" s="15"/>
    </row>
    <row r="1556" ht="27" spans="1:24">
      <c r="A1556" s="97">
        <v>1544</v>
      </c>
      <c r="B1556" s="59" t="s">
        <v>4559</v>
      </c>
      <c r="C1556" s="59" t="s">
        <v>2579</v>
      </c>
      <c r="D1556" s="21" t="s">
        <v>3898</v>
      </c>
      <c r="E1556" s="44" t="s">
        <v>57</v>
      </c>
      <c r="F1556" s="44" t="s">
        <v>114</v>
      </c>
      <c r="G1556" s="59" t="s">
        <v>2265</v>
      </c>
      <c r="H1556" s="21">
        <v>2015</v>
      </c>
      <c r="I1556" s="98">
        <v>15</v>
      </c>
      <c r="J1556" s="37">
        <v>15</v>
      </c>
      <c r="K1556" s="27"/>
      <c r="L1556" s="27"/>
      <c r="M1556" s="27"/>
      <c r="N1556" s="27"/>
      <c r="O1556" s="59" t="s">
        <v>4559</v>
      </c>
      <c r="P1556" s="15" t="s">
        <v>61</v>
      </c>
      <c r="Q1556" s="15" t="s">
        <v>62</v>
      </c>
      <c r="R1556" s="15" t="s">
        <v>63</v>
      </c>
      <c r="S1556" s="21" t="s">
        <v>3898</v>
      </c>
      <c r="T1556" s="176">
        <v>15</v>
      </c>
      <c r="U1556" s="15" t="s">
        <v>65</v>
      </c>
      <c r="V1556" s="15" t="s">
        <v>66</v>
      </c>
      <c r="W1556" s="21" t="s">
        <v>3898</v>
      </c>
      <c r="X1556" s="15"/>
    </row>
    <row r="1557" ht="27" spans="1:24">
      <c r="A1557" s="97">
        <v>1545</v>
      </c>
      <c r="B1557" s="59" t="s">
        <v>4560</v>
      </c>
      <c r="C1557" s="59" t="s">
        <v>3573</v>
      </c>
      <c r="D1557" s="21" t="s">
        <v>3898</v>
      </c>
      <c r="E1557" s="44" t="s">
        <v>57</v>
      </c>
      <c r="F1557" s="44" t="s">
        <v>114</v>
      </c>
      <c r="G1557" s="59" t="s">
        <v>2265</v>
      </c>
      <c r="H1557" s="21">
        <v>2015</v>
      </c>
      <c r="I1557" s="98">
        <v>17.5</v>
      </c>
      <c r="J1557" s="37">
        <v>17.5</v>
      </c>
      <c r="K1557" s="27"/>
      <c r="L1557" s="27"/>
      <c r="M1557" s="27"/>
      <c r="N1557" s="27"/>
      <c r="O1557" s="59" t="s">
        <v>4560</v>
      </c>
      <c r="P1557" s="15" t="s">
        <v>61</v>
      </c>
      <c r="Q1557" s="15" t="s">
        <v>62</v>
      </c>
      <c r="R1557" s="15" t="s">
        <v>63</v>
      </c>
      <c r="S1557" s="21" t="s">
        <v>3898</v>
      </c>
      <c r="T1557" s="176">
        <v>17.5</v>
      </c>
      <c r="U1557" s="15" t="s">
        <v>65</v>
      </c>
      <c r="V1557" s="15" t="s">
        <v>66</v>
      </c>
      <c r="W1557" s="21" t="s">
        <v>3898</v>
      </c>
      <c r="X1557" s="15"/>
    </row>
    <row r="1558" ht="27" spans="1:24">
      <c r="A1558" s="97">
        <v>1546</v>
      </c>
      <c r="B1558" s="59" t="s">
        <v>4561</v>
      </c>
      <c r="C1558" s="59" t="s">
        <v>644</v>
      </c>
      <c r="D1558" s="21" t="s">
        <v>3898</v>
      </c>
      <c r="E1558" s="44" t="s">
        <v>57</v>
      </c>
      <c r="F1558" s="44" t="s">
        <v>114</v>
      </c>
      <c r="G1558" s="59" t="s">
        <v>2265</v>
      </c>
      <c r="H1558" s="21">
        <v>2015</v>
      </c>
      <c r="I1558" s="168">
        <v>5</v>
      </c>
      <c r="J1558" s="37">
        <v>5</v>
      </c>
      <c r="K1558" s="27"/>
      <c r="L1558" s="27"/>
      <c r="M1558" s="27"/>
      <c r="N1558" s="27"/>
      <c r="O1558" s="59" t="s">
        <v>4561</v>
      </c>
      <c r="P1558" s="15" t="s">
        <v>61</v>
      </c>
      <c r="Q1558" s="15" t="s">
        <v>62</v>
      </c>
      <c r="R1558" s="15" t="s">
        <v>63</v>
      </c>
      <c r="S1558" s="21" t="s">
        <v>3898</v>
      </c>
      <c r="T1558" s="179">
        <v>5</v>
      </c>
      <c r="U1558" s="15" t="s">
        <v>65</v>
      </c>
      <c r="V1558" s="15" t="s">
        <v>66</v>
      </c>
      <c r="W1558" s="21" t="s">
        <v>3898</v>
      </c>
      <c r="X1558" s="15"/>
    </row>
    <row r="1559" ht="27" spans="1:24">
      <c r="A1559" s="97">
        <v>1547</v>
      </c>
      <c r="B1559" s="59" t="s">
        <v>4562</v>
      </c>
      <c r="C1559" s="59" t="s">
        <v>3573</v>
      </c>
      <c r="D1559" s="21" t="s">
        <v>3879</v>
      </c>
      <c r="E1559" s="44" t="s">
        <v>57</v>
      </c>
      <c r="F1559" s="44" t="s">
        <v>114</v>
      </c>
      <c r="G1559" s="59" t="s">
        <v>2265</v>
      </c>
      <c r="H1559" s="21">
        <v>2015</v>
      </c>
      <c r="I1559" s="98">
        <v>17.5</v>
      </c>
      <c r="J1559" s="37">
        <v>17.5</v>
      </c>
      <c r="K1559" s="27"/>
      <c r="L1559" s="27"/>
      <c r="M1559" s="27"/>
      <c r="N1559" s="27"/>
      <c r="O1559" s="59" t="s">
        <v>4562</v>
      </c>
      <c r="P1559" s="15" t="s">
        <v>61</v>
      </c>
      <c r="Q1559" s="15" t="s">
        <v>62</v>
      </c>
      <c r="R1559" s="15" t="s">
        <v>63</v>
      </c>
      <c r="S1559" s="21" t="s">
        <v>3879</v>
      </c>
      <c r="T1559" s="176">
        <v>17.5</v>
      </c>
      <c r="U1559" s="15" t="s">
        <v>65</v>
      </c>
      <c r="V1559" s="15" t="s">
        <v>66</v>
      </c>
      <c r="W1559" s="21" t="s">
        <v>3879</v>
      </c>
      <c r="X1559" s="15"/>
    </row>
    <row r="1560" ht="27" spans="1:24">
      <c r="A1560" s="97">
        <v>1548</v>
      </c>
      <c r="B1560" s="59" t="s">
        <v>4563</v>
      </c>
      <c r="C1560" s="59" t="s">
        <v>4564</v>
      </c>
      <c r="D1560" s="21" t="s">
        <v>3879</v>
      </c>
      <c r="E1560" s="44" t="s">
        <v>57</v>
      </c>
      <c r="F1560" s="44" t="s">
        <v>114</v>
      </c>
      <c r="G1560" s="59" t="s">
        <v>2265</v>
      </c>
      <c r="H1560" s="21">
        <v>2015</v>
      </c>
      <c r="I1560" s="98">
        <v>6</v>
      </c>
      <c r="J1560" s="37">
        <v>6</v>
      </c>
      <c r="K1560" s="27"/>
      <c r="L1560" s="27"/>
      <c r="M1560" s="27"/>
      <c r="N1560" s="27"/>
      <c r="O1560" s="59" t="s">
        <v>4563</v>
      </c>
      <c r="P1560" s="15" t="s">
        <v>61</v>
      </c>
      <c r="Q1560" s="15" t="s">
        <v>62</v>
      </c>
      <c r="R1560" s="15" t="s">
        <v>63</v>
      </c>
      <c r="S1560" s="21" t="s">
        <v>3879</v>
      </c>
      <c r="T1560" s="176">
        <v>6</v>
      </c>
      <c r="U1560" s="15" t="s">
        <v>65</v>
      </c>
      <c r="V1560" s="15" t="s">
        <v>66</v>
      </c>
      <c r="W1560" s="21" t="s">
        <v>3879</v>
      </c>
      <c r="X1560" s="15"/>
    </row>
    <row r="1561" ht="27" spans="1:24">
      <c r="A1561" s="97">
        <v>1549</v>
      </c>
      <c r="B1561" s="59" t="s">
        <v>4565</v>
      </c>
      <c r="C1561" s="59" t="s">
        <v>4494</v>
      </c>
      <c r="D1561" s="21" t="s">
        <v>3879</v>
      </c>
      <c r="E1561" s="44" t="s">
        <v>57</v>
      </c>
      <c r="F1561" s="44" t="s">
        <v>114</v>
      </c>
      <c r="G1561" s="59" t="s">
        <v>2265</v>
      </c>
      <c r="H1561" s="21">
        <v>2015</v>
      </c>
      <c r="I1561" s="98">
        <v>12.5</v>
      </c>
      <c r="J1561" s="37">
        <v>12.5</v>
      </c>
      <c r="K1561" s="27"/>
      <c r="L1561" s="27"/>
      <c r="M1561" s="27"/>
      <c r="N1561" s="27"/>
      <c r="O1561" s="59" t="s">
        <v>4565</v>
      </c>
      <c r="P1561" s="15" t="s">
        <v>61</v>
      </c>
      <c r="Q1561" s="15" t="s">
        <v>62</v>
      </c>
      <c r="R1561" s="15" t="s">
        <v>63</v>
      </c>
      <c r="S1561" s="21" t="s">
        <v>3879</v>
      </c>
      <c r="T1561" s="176">
        <v>12.5</v>
      </c>
      <c r="U1561" s="15" t="s">
        <v>65</v>
      </c>
      <c r="V1561" s="15" t="s">
        <v>66</v>
      </c>
      <c r="W1561" s="21" t="s">
        <v>3879</v>
      </c>
      <c r="X1561" s="15"/>
    </row>
    <row r="1562" ht="27" spans="1:24">
      <c r="A1562" s="97">
        <v>1550</v>
      </c>
      <c r="B1562" s="59" t="s">
        <v>4566</v>
      </c>
      <c r="C1562" s="59" t="s">
        <v>4494</v>
      </c>
      <c r="D1562" s="21" t="s">
        <v>3879</v>
      </c>
      <c r="E1562" s="44" t="s">
        <v>57</v>
      </c>
      <c r="F1562" s="44" t="s">
        <v>114</v>
      </c>
      <c r="G1562" s="59" t="s">
        <v>2265</v>
      </c>
      <c r="H1562" s="21">
        <v>2015</v>
      </c>
      <c r="I1562" s="168">
        <v>30</v>
      </c>
      <c r="J1562" s="37">
        <v>30</v>
      </c>
      <c r="K1562" s="27"/>
      <c r="L1562" s="27"/>
      <c r="M1562" s="27"/>
      <c r="N1562" s="27"/>
      <c r="O1562" s="59" t="s">
        <v>4566</v>
      </c>
      <c r="P1562" s="15" t="s">
        <v>61</v>
      </c>
      <c r="Q1562" s="15" t="s">
        <v>62</v>
      </c>
      <c r="R1562" s="15" t="s">
        <v>63</v>
      </c>
      <c r="S1562" s="21" t="s">
        <v>3879</v>
      </c>
      <c r="T1562" s="179">
        <v>30</v>
      </c>
      <c r="U1562" s="15" t="s">
        <v>65</v>
      </c>
      <c r="V1562" s="15" t="s">
        <v>66</v>
      </c>
      <c r="W1562" s="21" t="s">
        <v>3879</v>
      </c>
      <c r="X1562" s="15"/>
    </row>
    <row r="1563" ht="27" spans="1:24">
      <c r="A1563" s="97">
        <v>1551</v>
      </c>
      <c r="B1563" s="59" t="s">
        <v>4567</v>
      </c>
      <c r="C1563" s="59" t="s">
        <v>652</v>
      </c>
      <c r="D1563" s="21" t="s">
        <v>3879</v>
      </c>
      <c r="E1563" s="44" t="s">
        <v>57</v>
      </c>
      <c r="F1563" s="44" t="s">
        <v>114</v>
      </c>
      <c r="G1563" s="59" t="s">
        <v>2265</v>
      </c>
      <c r="H1563" s="21">
        <v>2015</v>
      </c>
      <c r="I1563" s="168">
        <v>10</v>
      </c>
      <c r="J1563" s="37">
        <v>10</v>
      </c>
      <c r="K1563" s="27"/>
      <c r="L1563" s="27"/>
      <c r="M1563" s="27"/>
      <c r="N1563" s="27"/>
      <c r="O1563" s="59" t="s">
        <v>4567</v>
      </c>
      <c r="P1563" s="15" t="s">
        <v>61</v>
      </c>
      <c r="Q1563" s="15" t="s">
        <v>62</v>
      </c>
      <c r="R1563" s="15" t="s">
        <v>63</v>
      </c>
      <c r="S1563" s="21" t="s">
        <v>3879</v>
      </c>
      <c r="T1563" s="179">
        <v>10</v>
      </c>
      <c r="U1563" s="15" t="s">
        <v>65</v>
      </c>
      <c r="V1563" s="15" t="s">
        <v>66</v>
      </c>
      <c r="W1563" s="21" t="s">
        <v>3879</v>
      </c>
      <c r="X1563" s="15"/>
    </row>
    <row r="1564" ht="27" spans="1:24">
      <c r="A1564" s="97">
        <v>1552</v>
      </c>
      <c r="B1564" s="59" t="s">
        <v>4568</v>
      </c>
      <c r="C1564" s="59" t="s">
        <v>652</v>
      </c>
      <c r="D1564" s="21" t="s">
        <v>3879</v>
      </c>
      <c r="E1564" s="44" t="s">
        <v>57</v>
      </c>
      <c r="F1564" s="44" t="s">
        <v>114</v>
      </c>
      <c r="G1564" s="59" t="s">
        <v>2265</v>
      </c>
      <c r="H1564" s="21">
        <v>2015</v>
      </c>
      <c r="I1564" s="98">
        <v>10</v>
      </c>
      <c r="J1564" s="37">
        <v>10</v>
      </c>
      <c r="K1564" s="27"/>
      <c r="L1564" s="27"/>
      <c r="M1564" s="27"/>
      <c r="N1564" s="27"/>
      <c r="O1564" s="59" t="s">
        <v>4568</v>
      </c>
      <c r="P1564" s="15" t="s">
        <v>61</v>
      </c>
      <c r="Q1564" s="15" t="s">
        <v>62</v>
      </c>
      <c r="R1564" s="15" t="s">
        <v>63</v>
      </c>
      <c r="S1564" s="21" t="s">
        <v>3879</v>
      </c>
      <c r="T1564" s="176">
        <v>10</v>
      </c>
      <c r="U1564" s="15" t="s">
        <v>65</v>
      </c>
      <c r="V1564" s="15" t="s">
        <v>66</v>
      </c>
      <c r="W1564" s="21" t="s">
        <v>3879</v>
      </c>
      <c r="X1564" s="15"/>
    </row>
    <row r="1565" ht="27" spans="1:24">
      <c r="A1565" s="97">
        <v>1553</v>
      </c>
      <c r="B1565" s="59" t="s">
        <v>4569</v>
      </c>
      <c r="C1565" s="59" t="s">
        <v>4494</v>
      </c>
      <c r="D1565" s="21" t="s">
        <v>3879</v>
      </c>
      <c r="E1565" s="44" t="s">
        <v>57</v>
      </c>
      <c r="F1565" s="44" t="s">
        <v>114</v>
      </c>
      <c r="G1565" s="59" t="s">
        <v>2265</v>
      </c>
      <c r="H1565" s="21">
        <v>2015</v>
      </c>
      <c r="I1565" s="98">
        <v>12.5</v>
      </c>
      <c r="J1565" s="37">
        <v>12.5</v>
      </c>
      <c r="K1565" s="27"/>
      <c r="L1565" s="27"/>
      <c r="M1565" s="27"/>
      <c r="N1565" s="27"/>
      <c r="O1565" s="59" t="s">
        <v>4569</v>
      </c>
      <c r="P1565" s="15" t="s">
        <v>61</v>
      </c>
      <c r="Q1565" s="15" t="s">
        <v>62</v>
      </c>
      <c r="R1565" s="15" t="s">
        <v>63</v>
      </c>
      <c r="S1565" s="21" t="s">
        <v>3879</v>
      </c>
      <c r="T1565" s="176">
        <v>12.5</v>
      </c>
      <c r="U1565" s="15" t="s">
        <v>65</v>
      </c>
      <c r="V1565" s="15" t="s">
        <v>66</v>
      </c>
      <c r="W1565" s="21" t="s">
        <v>3879</v>
      </c>
      <c r="X1565" s="15"/>
    </row>
    <row r="1566" ht="27" spans="1:24">
      <c r="A1566" s="97">
        <v>1554</v>
      </c>
      <c r="B1566" s="59" t="s">
        <v>4570</v>
      </c>
      <c r="C1566" s="59" t="s">
        <v>649</v>
      </c>
      <c r="D1566" s="21" t="s">
        <v>3879</v>
      </c>
      <c r="E1566" s="44" t="s">
        <v>57</v>
      </c>
      <c r="F1566" s="44" t="s">
        <v>114</v>
      </c>
      <c r="G1566" s="59" t="s">
        <v>2265</v>
      </c>
      <c r="H1566" s="21">
        <v>2015</v>
      </c>
      <c r="I1566" s="98">
        <v>18</v>
      </c>
      <c r="J1566" s="37">
        <v>18</v>
      </c>
      <c r="K1566" s="27"/>
      <c r="L1566" s="27"/>
      <c r="M1566" s="27"/>
      <c r="N1566" s="27"/>
      <c r="O1566" s="59" t="s">
        <v>4570</v>
      </c>
      <c r="P1566" s="15" t="s">
        <v>61</v>
      </c>
      <c r="Q1566" s="15" t="s">
        <v>62</v>
      </c>
      <c r="R1566" s="15" t="s">
        <v>63</v>
      </c>
      <c r="S1566" s="21" t="s">
        <v>3879</v>
      </c>
      <c r="T1566" s="176">
        <v>18</v>
      </c>
      <c r="U1566" s="15" t="s">
        <v>65</v>
      </c>
      <c r="V1566" s="15" t="s">
        <v>66</v>
      </c>
      <c r="W1566" s="21" t="s">
        <v>3879</v>
      </c>
      <c r="X1566" s="15"/>
    </row>
    <row r="1567" ht="27" spans="1:24">
      <c r="A1567" s="97">
        <v>1555</v>
      </c>
      <c r="B1567" s="59" t="s">
        <v>4571</v>
      </c>
      <c r="C1567" s="59" t="s">
        <v>3573</v>
      </c>
      <c r="D1567" s="21" t="s">
        <v>3879</v>
      </c>
      <c r="E1567" s="44" t="s">
        <v>57</v>
      </c>
      <c r="F1567" s="44" t="s">
        <v>114</v>
      </c>
      <c r="G1567" s="59" t="s">
        <v>2265</v>
      </c>
      <c r="H1567" s="21">
        <v>2015</v>
      </c>
      <c r="I1567" s="98">
        <v>17.5</v>
      </c>
      <c r="J1567" s="37">
        <v>17.5</v>
      </c>
      <c r="K1567" s="27"/>
      <c r="L1567" s="27"/>
      <c r="M1567" s="27"/>
      <c r="N1567" s="27"/>
      <c r="O1567" s="59" t="s">
        <v>4571</v>
      </c>
      <c r="P1567" s="15" t="s">
        <v>61</v>
      </c>
      <c r="Q1567" s="15" t="s">
        <v>62</v>
      </c>
      <c r="R1567" s="15" t="s">
        <v>63</v>
      </c>
      <c r="S1567" s="21" t="s">
        <v>3879</v>
      </c>
      <c r="T1567" s="176">
        <v>17.5</v>
      </c>
      <c r="U1567" s="15" t="s">
        <v>65</v>
      </c>
      <c r="V1567" s="15" t="s">
        <v>66</v>
      </c>
      <c r="W1567" s="21" t="s">
        <v>3879</v>
      </c>
      <c r="X1567" s="15"/>
    </row>
    <row r="1568" ht="27" spans="1:24">
      <c r="A1568" s="97">
        <v>1556</v>
      </c>
      <c r="B1568" s="59" t="s">
        <v>4572</v>
      </c>
      <c r="C1568" s="59" t="s">
        <v>4573</v>
      </c>
      <c r="D1568" s="21" t="s">
        <v>3879</v>
      </c>
      <c r="E1568" s="44" t="s">
        <v>57</v>
      </c>
      <c r="F1568" s="44" t="s">
        <v>114</v>
      </c>
      <c r="G1568" s="59" t="s">
        <v>2265</v>
      </c>
      <c r="H1568" s="21">
        <v>2015</v>
      </c>
      <c r="I1568" s="98">
        <v>5</v>
      </c>
      <c r="J1568" s="37">
        <v>5</v>
      </c>
      <c r="K1568" s="27"/>
      <c r="L1568" s="27"/>
      <c r="M1568" s="27"/>
      <c r="N1568" s="27"/>
      <c r="O1568" s="59" t="s">
        <v>4572</v>
      </c>
      <c r="P1568" s="15" t="s">
        <v>61</v>
      </c>
      <c r="Q1568" s="15" t="s">
        <v>62</v>
      </c>
      <c r="R1568" s="15" t="s">
        <v>63</v>
      </c>
      <c r="S1568" s="21" t="s">
        <v>3879</v>
      </c>
      <c r="T1568" s="176">
        <v>5</v>
      </c>
      <c r="U1568" s="15" t="s">
        <v>65</v>
      </c>
      <c r="V1568" s="15" t="s">
        <v>66</v>
      </c>
      <c r="W1568" s="21" t="s">
        <v>3879</v>
      </c>
      <c r="X1568" s="15"/>
    </row>
    <row r="1569" ht="27" spans="1:24">
      <c r="A1569" s="97">
        <v>1557</v>
      </c>
      <c r="B1569" s="59" t="s">
        <v>4574</v>
      </c>
      <c r="C1569" s="59" t="s">
        <v>4494</v>
      </c>
      <c r="D1569" s="21" t="s">
        <v>3902</v>
      </c>
      <c r="E1569" s="44" t="s">
        <v>57</v>
      </c>
      <c r="F1569" s="44" t="s">
        <v>114</v>
      </c>
      <c r="G1569" s="59" t="s">
        <v>2265</v>
      </c>
      <c r="H1569" s="21">
        <v>2015</v>
      </c>
      <c r="I1569" s="98">
        <v>30</v>
      </c>
      <c r="J1569" s="37">
        <v>30</v>
      </c>
      <c r="K1569" s="27"/>
      <c r="L1569" s="27"/>
      <c r="M1569" s="27"/>
      <c r="N1569" s="27"/>
      <c r="O1569" s="59" t="s">
        <v>4574</v>
      </c>
      <c r="P1569" s="15" t="s">
        <v>61</v>
      </c>
      <c r="Q1569" s="15" t="s">
        <v>62</v>
      </c>
      <c r="R1569" s="15" t="s">
        <v>63</v>
      </c>
      <c r="S1569" s="21" t="s">
        <v>3902</v>
      </c>
      <c r="T1569" s="176">
        <v>30</v>
      </c>
      <c r="U1569" s="15" t="s">
        <v>65</v>
      </c>
      <c r="V1569" s="15" t="s">
        <v>66</v>
      </c>
      <c r="W1569" s="21" t="s">
        <v>3902</v>
      </c>
      <c r="X1569" s="15"/>
    </row>
    <row r="1570" ht="27" spans="1:24">
      <c r="A1570" s="97">
        <v>1558</v>
      </c>
      <c r="B1570" s="59" t="s">
        <v>4575</v>
      </c>
      <c r="C1570" s="59" t="s">
        <v>2579</v>
      </c>
      <c r="D1570" s="21" t="s">
        <v>3902</v>
      </c>
      <c r="E1570" s="44" t="s">
        <v>57</v>
      </c>
      <c r="F1570" s="44" t="s">
        <v>114</v>
      </c>
      <c r="G1570" s="59" t="s">
        <v>2265</v>
      </c>
      <c r="H1570" s="21">
        <v>2015</v>
      </c>
      <c r="I1570" s="98">
        <v>15</v>
      </c>
      <c r="J1570" s="37">
        <v>15</v>
      </c>
      <c r="K1570" s="27"/>
      <c r="L1570" s="27"/>
      <c r="M1570" s="27"/>
      <c r="N1570" s="27"/>
      <c r="O1570" s="59" t="s">
        <v>4575</v>
      </c>
      <c r="P1570" s="15" t="s">
        <v>61</v>
      </c>
      <c r="Q1570" s="15" t="s">
        <v>62</v>
      </c>
      <c r="R1570" s="15" t="s">
        <v>63</v>
      </c>
      <c r="S1570" s="21" t="s">
        <v>3902</v>
      </c>
      <c r="T1570" s="176">
        <v>15</v>
      </c>
      <c r="U1570" s="15" t="s">
        <v>65</v>
      </c>
      <c r="V1570" s="15" t="s">
        <v>66</v>
      </c>
      <c r="W1570" s="21" t="s">
        <v>3902</v>
      </c>
      <c r="X1570" s="15"/>
    </row>
    <row r="1571" ht="27" spans="1:24">
      <c r="A1571" s="97">
        <v>1559</v>
      </c>
      <c r="B1571" s="59" t="s">
        <v>4576</v>
      </c>
      <c r="C1571" s="59" t="s">
        <v>1123</v>
      </c>
      <c r="D1571" s="21" t="s">
        <v>1797</v>
      </c>
      <c r="E1571" s="44" t="s">
        <v>57</v>
      </c>
      <c r="F1571" s="44" t="s">
        <v>114</v>
      </c>
      <c r="G1571" s="59" t="s">
        <v>2265</v>
      </c>
      <c r="H1571" s="21">
        <v>2015</v>
      </c>
      <c r="I1571" s="98">
        <v>25</v>
      </c>
      <c r="J1571" s="37">
        <v>25</v>
      </c>
      <c r="K1571" s="27"/>
      <c r="L1571" s="27"/>
      <c r="M1571" s="27"/>
      <c r="N1571" s="27"/>
      <c r="O1571" s="59" t="s">
        <v>4576</v>
      </c>
      <c r="P1571" s="15" t="s">
        <v>61</v>
      </c>
      <c r="Q1571" s="15" t="s">
        <v>62</v>
      </c>
      <c r="R1571" s="15" t="s">
        <v>63</v>
      </c>
      <c r="S1571" s="21" t="s">
        <v>1797</v>
      </c>
      <c r="T1571" s="176">
        <v>25</v>
      </c>
      <c r="U1571" s="15" t="s">
        <v>65</v>
      </c>
      <c r="V1571" s="15" t="s">
        <v>66</v>
      </c>
      <c r="W1571" s="21" t="s">
        <v>1797</v>
      </c>
      <c r="X1571" s="15"/>
    </row>
    <row r="1572" ht="27" spans="1:24">
      <c r="A1572" s="97">
        <v>1560</v>
      </c>
      <c r="B1572" s="59" t="s">
        <v>4577</v>
      </c>
      <c r="C1572" s="59" t="s">
        <v>649</v>
      </c>
      <c r="D1572" s="21" t="s">
        <v>1797</v>
      </c>
      <c r="E1572" s="44" t="s">
        <v>57</v>
      </c>
      <c r="F1572" s="44" t="s">
        <v>114</v>
      </c>
      <c r="G1572" s="59" t="s">
        <v>2265</v>
      </c>
      <c r="H1572" s="21">
        <v>2015</v>
      </c>
      <c r="I1572" s="98">
        <v>7.5</v>
      </c>
      <c r="J1572" s="37">
        <v>7.5</v>
      </c>
      <c r="K1572" s="27"/>
      <c r="L1572" s="27"/>
      <c r="M1572" s="27"/>
      <c r="N1572" s="27"/>
      <c r="O1572" s="59" t="s">
        <v>4577</v>
      </c>
      <c r="P1572" s="15" t="s">
        <v>61</v>
      </c>
      <c r="Q1572" s="15" t="s">
        <v>62</v>
      </c>
      <c r="R1572" s="15" t="s">
        <v>63</v>
      </c>
      <c r="S1572" s="21" t="s">
        <v>1797</v>
      </c>
      <c r="T1572" s="176">
        <v>7.5</v>
      </c>
      <c r="U1572" s="15" t="s">
        <v>65</v>
      </c>
      <c r="V1572" s="15" t="s">
        <v>66</v>
      </c>
      <c r="W1572" s="21" t="s">
        <v>1797</v>
      </c>
      <c r="X1572" s="15"/>
    </row>
    <row r="1573" ht="27" spans="1:24">
      <c r="A1573" s="97">
        <v>1561</v>
      </c>
      <c r="B1573" s="59" t="s">
        <v>4578</v>
      </c>
      <c r="C1573" s="59" t="s">
        <v>2579</v>
      </c>
      <c r="D1573" s="21" t="s">
        <v>1797</v>
      </c>
      <c r="E1573" s="44" t="s">
        <v>57</v>
      </c>
      <c r="F1573" s="44" t="s">
        <v>114</v>
      </c>
      <c r="G1573" s="59" t="s">
        <v>2265</v>
      </c>
      <c r="H1573" s="21">
        <v>2015</v>
      </c>
      <c r="I1573" s="98">
        <v>15</v>
      </c>
      <c r="J1573" s="37">
        <v>15</v>
      </c>
      <c r="K1573" s="27"/>
      <c r="L1573" s="27"/>
      <c r="M1573" s="27"/>
      <c r="N1573" s="27"/>
      <c r="O1573" s="59" t="s">
        <v>4578</v>
      </c>
      <c r="P1573" s="15" t="s">
        <v>61</v>
      </c>
      <c r="Q1573" s="15" t="s">
        <v>62</v>
      </c>
      <c r="R1573" s="15" t="s">
        <v>63</v>
      </c>
      <c r="S1573" s="21" t="s">
        <v>1797</v>
      </c>
      <c r="T1573" s="176">
        <v>15</v>
      </c>
      <c r="U1573" s="15" t="s">
        <v>65</v>
      </c>
      <c r="V1573" s="15" t="s">
        <v>66</v>
      </c>
      <c r="W1573" s="21" t="s">
        <v>1797</v>
      </c>
      <c r="X1573" s="15"/>
    </row>
    <row r="1574" ht="27" spans="1:24">
      <c r="A1574" s="97">
        <v>1562</v>
      </c>
      <c r="B1574" s="59" t="s">
        <v>4579</v>
      </c>
      <c r="C1574" s="59" t="s">
        <v>2585</v>
      </c>
      <c r="D1574" s="21" t="s">
        <v>1797</v>
      </c>
      <c r="E1574" s="44" t="s">
        <v>57</v>
      </c>
      <c r="F1574" s="44" t="s">
        <v>114</v>
      </c>
      <c r="G1574" s="59" t="s">
        <v>2265</v>
      </c>
      <c r="H1574" s="21">
        <v>2015</v>
      </c>
      <c r="I1574" s="98">
        <v>20</v>
      </c>
      <c r="J1574" s="37">
        <v>20</v>
      </c>
      <c r="K1574" s="27"/>
      <c r="L1574" s="27"/>
      <c r="M1574" s="27"/>
      <c r="N1574" s="27"/>
      <c r="O1574" s="59" t="s">
        <v>4579</v>
      </c>
      <c r="P1574" s="15" t="s">
        <v>61</v>
      </c>
      <c r="Q1574" s="15" t="s">
        <v>62</v>
      </c>
      <c r="R1574" s="15" t="s">
        <v>63</v>
      </c>
      <c r="S1574" s="21" t="s">
        <v>1797</v>
      </c>
      <c r="T1574" s="176">
        <v>20</v>
      </c>
      <c r="U1574" s="15" t="s">
        <v>65</v>
      </c>
      <c r="V1574" s="15" t="s">
        <v>66</v>
      </c>
      <c r="W1574" s="21" t="s">
        <v>1797</v>
      </c>
      <c r="X1574" s="15"/>
    </row>
    <row r="1575" ht="27" spans="1:24">
      <c r="A1575" s="97">
        <v>1563</v>
      </c>
      <c r="B1575" s="59" t="s">
        <v>4580</v>
      </c>
      <c r="C1575" s="59" t="s">
        <v>2585</v>
      </c>
      <c r="D1575" s="21" t="s">
        <v>1797</v>
      </c>
      <c r="E1575" s="44" t="s">
        <v>57</v>
      </c>
      <c r="F1575" s="44" t="s">
        <v>114</v>
      </c>
      <c r="G1575" s="59" t="s">
        <v>2265</v>
      </c>
      <c r="H1575" s="21">
        <v>2015</v>
      </c>
      <c r="I1575" s="98">
        <v>20</v>
      </c>
      <c r="J1575" s="37">
        <v>20</v>
      </c>
      <c r="K1575" s="27"/>
      <c r="L1575" s="27"/>
      <c r="M1575" s="27"/>
      <c r="N1575" s="27"/>
      <c r="O1575" s="59" t="s">
        <v>4580</v>
      </c>
      <c r="P1575" s="15" t="s">
        <v>61</v>
      </c>
      <c r="Q1575" s="15" t="s">
        <v>62</v>
      </c>
      <c r="R1575" s="15" t="s">
        <v>63</v>
      </c>
      <c r="S1575" s="21" t="s">
        <v>1797</v>
      </c>
      <c r="T1575" s="176">
        <v>20</v>
      </c>
      <c r="U1575" s="15" t="s">
        <v>65</v>
      </c>
      <c r="V1575" s="15" t="s">
        <v>66</v>
      </c>
      <c r="W1575" s="21" t="s">
        <v>1797</v>
      </c>
      <c r="X1575" s="15"/>
    </row>
    <row r="1576" ht="27" spans="1:24">
      <c r="A1576" s="97">
        <v>1564</v>
      </c>
      <c r="B1576" s="59" t="s">
        <v>4581</v>
      </c>
      <c r="C1576" s="59" t="s">
        <v>2579</v>
      </c>
      <c r="D1576" s="21" t="s">
        <v>1797</v>
      </c>
      <c r="E1576" s="44" t="s">
        <v>57</v>
      </c>
      <c r="F1576" s="44" t="s">
        <v>114</v>
      </c>
      <c r="G1576" s="59" t="s">
        <v>2265</v>
      </c>
      <c r="H1576" s="21">
        <v>2015</v>
      </c>
      <c r="I1576" s="98">
        <v>15</v>
      </c>
      <c r="J1576" s="37">
        <v>15</v>
      </c>
      <c r="K1576" s="27"/>
      <c r="L1576" s="27"/>
      <c r="M1576" s="27"/>
      <c r="N1576" s="27"/>
      <c r="O1576" s="59" t="s">
        <v>4581</v>
      </c>
      <c r="P1576" s="15" t="s">
        <v>61</v>
      </c>
      <c r="Q1576" s="15" t="s">
        <v>62</v>
      </c>
      <c r="R1576" s="15" t="s">
        <v>63</v>
      </c>
      <c r="S1576" s="21" t="s">
        <v>1797</v>
      </c>
      <c r="T1576" s="176">
        <v>15</v>
      </c>
      <c r="U1576" s="15" t="s">
        <v>65</v>
      </c>
      <c r="V1576" s="15" t="s">
        <v>66</v>
      </c>
      <c r="W1576" s="21" t="s">
        <v>1797</v>
      </c>
      <c r="X1576" s="15"/>
    </row>
    <row r="1577" ht="27" spans="1:24">
      <c r="A1577" s="97">
        <v>1565</v>
      </c>
      <c r="B1577" s="59" t="s">
        <v>4582</v>
      </c>
      <c r="C1577" s="59" t="s">
        <v>4494</v>
      </c>
      <c r="D1577" s="21" t="s">
        <v>3927</v>
      </c>
      <c r="E1577" s="44" t="s">
        <v>57</v>
      </c>
      <c r="F1577" s="44" t="s">
        <v>114</v>
      </c>
      <c r="G1577" s="59" t="s">
        <v>2265</v>
      </c>
      <c r="H1577" s="21">
        <v>2015</v>
      </c>
      <c r="I1577" s="98">
        <v>7.5</v>
      </c>
      <c r="J1577" s="37">
        <v>7.5</v>
      </c>
      <c r="K1577" s="27"/>
      <c r="L1577" s="27"/>
      <c r="M1577" s="27"/>
      <c r="N1577" s="27"/>
      <c r="O1577" s="59" t="s">
        <v>4582</v>
      </c>
      <c r="P1577" s="15" t="s">
        <v>61</v>
      </c>
      <c r="Q1577" s="15" t="s">
        <v>62</v>
      </c>
      <c r="R1577" s="15" t="s">
        <v>63</v>
      </c>
      <c r="S1577" s="21" t="s">
        <v>3927</v>
      </c>
      <c r="T1577" s="176">
        <v>7.5</v>
      </c>
      <c r="U1577" s="15" t="s">
        <v>65</v>
      </c>
      <c r="V1577" s="15" t="s">
        <v>66</v>
      </c>
      <c r="W1577" s="21" t="s">
        <v>3927</v>
      </c>
      <c r="X1577" s="15"/>
    </row>
    <row r="1578" ht="27" spans="1:24">
      <c r="A1578" s="97">
        <v>1566</v>
      </c>
      <c r="B1578" s="59" t="s">
        <v>4583</v>
      </c>
      <c r="C1578" s="59" t="s">
        <v>652</v>
      </c>
      <c r="D1578" s="21" t="s">
        <v>3927</v>
      </c>
      <c r="E1578" s="44" t="s">
        <v>57</v>
      </c>
      <c r="F1578" s="44" t="s">
        <v>114</v>
      </c>
      <c r="G1578" s="59" t="s">
        <v>2265</v>
      </c>
      <c r="H1578" s="21">
        <v>2015</v>
      </c>
      <c r="I1578" s="98">
        <v>10</v>
      </c>
      <c r="J1578" s="37">
        <v>10</v>
      </c>
      <c r="K1578" s="27"/>
      <c r="L1578" s="27"/>
      <c r="M1578" s="27"/>
      <c r="N1578" s="27"/>
      <c r="O1578" s="59" t="s">
        <v>4583</v>
      </c>
      <c r="P1578" s="15" t="s">
        <v>61</v>
      </c>
      <c r="Q1578" s="15" t="s">
        <v>62</v>
      </c>
      <c r="R1578" s="15" t="s">
        <v>63</v>
      </c>
      <c r="S1578" s="21" t="s">
        <v>3927</v>
      </c>
      <c r="T1578" s="176">
        <v>10</v>
      </c>
      <c r="U1578" s="15" t="s">
        <v>65</v>
      </c>
      <c r="V1578" s="15" t="s">
        <v>66</v>
      </c>
      <c r="W1578" s="21" t="s">
        <v>3927</v>
      </c>
      <c r="X1578" s="15"/>
    </row>
    <row r="1579" ht="27" spans="1:24">
      <c r="A1579" s="97">
        <v>1567</v>
      </c>
      <c r="B1579" s="21" t="s">
        <v>4584</v>
      </c>
      <c r="C1579" s="36" t="s">
        <v>4584</v>
      </c>
      <c r="D1579" s="21" t="s">
        <v>2265</v>
      </c>
      <c r="E1579" s="44" t="s">
        <v>70</v>
      </c>
      <c r="F1579" s="44" t="s">
        <v>58</v>
      </c>
      <c r="G1579" s="21" t="s">
        <v>2265</v>
      </c>
      <c r="H1579" s="44">
        <v>2014</v>
      </c>
      <c r="I1579" s="22">
        <v>10</v>
      </c>
      <c r="J1579" s="35"/>
      <c r="K1579" s="36"/>
      <c r="L1579" s="36"/>
      <c r="M1579" s="22">
        <v>10</v>
      </c>
      <c r="N1579" s="36"/>
      <c r="O1579" s="21" t="s">
        <v>4584</v>
      </c>
      <c r="P1579" s="15" t="s">
        <v>72</v>
      </c>
      <c r="Q1579" s="15" t="s">
        <v>73</v>
      </c>
      <c r="R1579" s="15" t="s">
        <v>74</v>
      </c>
      <c r="S1579" s="21" t="s">
        <v>4527</v>
      </c>
      <c r="T1579" s="21">
        <v>10</v>
      </c>
      <c r="U1579" s="15" t="s">
        <v>65</v>
      </c>
      <c r="V1579" s="15" t="s">
        <v>66</v>
      </c>
      <c r="W1579" s="21" t="s">
        <v>4527</v>
      </c>
      <c r="X1579" s="15"/>
    </row>
    <row r="1580" ht="40.5" spans="1:24">
      <c r="A1580" s="97">
        <v>1568</v>
      </c>
      <c r="B1580" s="21" t="s">
        <v>4585</v>
      </c>
      <c r="C1580" s="21" t="s">
        <v>4586</v>
      </c>
      <c r="D1580" s="22" t="s">
        <v>4587</v>
      </c>
      <c r="E1580" s="44" t="s">
        <v>82</v>
      </c>
      <c r="F1580" s="44" t="s">
        <v>58</v>
      </c>
      <c r="G1580" s="21" t="s">
        <v>1254</v>
      </c>
      <c r="H1580" s="44">
        <v>2013</v>
      </c>
      <c r="I1580" s="22">
        <v>20</v>
      </c>
      <c r="J1580" s="37">
        <v>20</v>
      </c>
      <c r="K1580" s="36"/>
      <c r="L1580" s="36"/>
      <c r="M1580" s="36"/>
      <c r="N1580" s="36"/>
      <c r="O1580" s="21" t="s">
        <v>4585</v>
      </c>
      <c r="P1580" s="15" t="s">
        <v>61</v>
      </c>
      <c r="Q1580" s="15" t="s">
        <v>84</v>
      </c>
      <c r="R1580" s="15" t="s">
        <v>178</v>
      </c>
      <c r="S1580" s="15" t="s">
        <v>4588</v>
      </c>
      <c r="T1580" s="21">
        <v>20</v>
      </c>
      <c r="U1580" s="15" t="s">
        <v>65</v>
      </c>
      <c r="V1580" s="15" t="s">
        <v>66</v>
      </c>
      <c r="W1580" s="15" t="s">
        <v>4588</v>
      </c>
      <c r="X1580" s="50"/>
    </row>
    <row r="1581" ht="27" spans="1:24">
      <c r="A1581" s="97">
        <v>1569</v>
      </c>
      <c r="B1581" s="21" t="s">
        <v>4589</v>
      </c>
      <c r="C1581" s="21" t="s">
        <v>4590</v>
      </c>
      <c r="D1581" s="21" t="s">
        <v>4591</v>
      </c>
      <c r="E1581" s="44" t="s">
        <v>190</v>
      </c>
      <c r="F1581" s="44" t="s">
        <v>58</v>
      </c>
      <c r="G1581" s="21" t="s">
        <v>1254</v>
      </c>
      <c r="H1581" s="44">
        <v>2013</v>
      </c>
      <c r="I1581" s="22">
        <v>15</v>
      </c>
      <c r="J1581" s="37">
        <v>15</v>
      </c>
      <c r="K1581" s="36"/>
      <c r="L1581" s="36"/>
      <c r="M1581" s="36"/>
      <c r="N1581" s="36"/>
      <c r="O1581" s="21" t="s">
        <v>4589</v>
      </c>
      <c r="P1581" s="15" t="s">
        <v>61</v>
      </c>
      <c r="Q1581" s="15" t="s">
        <v>84</v>
      </c>
      <c r="R1581" s="21" t="s">
        <v>63</v>
      </c>
      <c r="S1581" s="15" t="s">
        <v>4591</v>
      </c>
      <c r="T1581" s="21">
        <v>15</v>
      </c>
      <c r="U1581" s="15" t="s">
        <v>65</v>
      </c>
      <c r="V1581" s="15" t="s">
        <v>66</v>
      </c>
      <c r="W1581" s="15" t="s">
        <v>4591</v>
      </c>
      <c r="X1581" s="50"/>
    </row>
    <row r="1582" ht="27" spans="1:24">
      <c r="A1582" s="97">
        <v>1570</v>
      </c>
      <c r="B1582" s="21" t="s">
        <v>4592</v>
      </c>
      <c r="C1582" s="21" t="s">
        <v>4593</v>
      </c>
      <c r="D1582" s="21" t="s">
        <v>4594</v>
      </c>
      <c r="E1582" s="44" t="s">
        <v>57</v>
      </c>
      <c r="F1582" s="44" t="s">
        <v>58</v>
      </c>
      <c r="G1582" s="21" t="s">
        <v>1254</v>
      </c>
      <c r="H1582" s="44">
        <v>2013</v>
      </c>
      <c r="I1582" s="22">
        <v>30</v>
      </c>
      <c r="J1582" s="37">
        <v>30</v>
      </c>
      <c r="K1582" s="36"/>
      <c r="L1582" s="36"/>
      <c r="M1582" s="36"/>
      <c r="N1582" s="36"/>
      <c r="O1582" s="21" t="s">
        <v>4592</v>
      </c>
      <c r="P1582" s="15" t="s">
        <v>61</v>
      </c>
      <c r="Q1582" s="21" t="s">
        <v>62</v>
      </c>
      <c r="R1582" s="21" t="s">
        <v>63</v>
      </c>
      <c r="S1582" s="15" t="s">
        <v>4591</v>
      </c>
      <c r="T1582" s="21">
        <v>30</v>
      </c>
      <c r="U1582" s="15" t="s">
        <v>65</v>
      </c>
      <c r="V1582" s="15" t="s">
        <v>66</v>
      </c>
      <c r="W1582" s="15" t="s">
        <v>4591</v>
      </c>
      <c r="X1582" s="50"/>
    </row>
    <row r="1583" ht="40.5" spans="1:24">
      <c r="A1583" s="97">
        <v>1571</v>
      </c>
      <c r="B1583" s="21" t="s">
        <v>4595</v>
      </c>
      <c r="C1583" s="21" t="s">
        <v>4596</v>
      </c>
      <c r="D1583" s="21" t="s">
        <v>4597</v>
      </c>
      <c r="E1583" s="44" t="s">
        <v>57</v>
      </c>
      <c r="F1583" s="44" t="s">
        <v>58</v>
      </c>
      <c r="G1583" s="21" t="s">
        <v>1254</v>
      </c>
      <c r="H1583" s="44">
        <v>2013</v>
      </c>
      <c r="I1583" s="22">
        <v>15</v>
      </c>
      <c r="J1583" s="37">
        <v>15</v>
      </c>
      <c r="K1583" s="36"/>
      <c r="L1583" s="36"/>
      <c r="M1583" s="36"/>
      <c r="N1583" s="36"/>
      <c r="O1583" s="21" t="s">
        <v>4595</v>
      </c>
      <c r="P1583" s="15" t="s">
        <v>61</v>
      </c>
      <c r="Q1583" s="21" t="s">
        <v>62</v>
      </c>
      <c r="R1583" s="21" t="s">
        <v>63</v>
      </c>
      <c r="S1583" s="15" t="s">
        <v>1688</v>
      </c>
      <c r="T1583" s="21">
        <v>15</v>
      </c>
      <c r="U1583" s="15" t="s">
        <v>65</v>
      </c>
      <c r="V1583" s="15" t="s">
        <v>66</v>
      </c>
      <c r="W1583" s="15" t="s">
        <v>1688</v>
      </c>
      <c r="X1583" s="50"/>
    </row>
    <row r="1584" ht="27" spans="1:24">
      <c r="A1584" s="97">
        <v>1572</v>
      </c>
      <c r="B1584" s="21" t="s">
        <v>4598</v>
      </c>
      <c r="C1584" s="21" t="s">
        <v>4599</v>
      </c>
      <c r="D1584" s="21" t="s">
        <v>4600</v>
      </c>
      <c r="E1584" s="44" t="s">
        <v>57</v>
      </c>
      <c r="F1584" s="44" t="s">
        <v>58</v>
      </c>
      <c r="G1584" s="21" t="s">
        <v>1254</v>
      </c>
      <c r="H1584" s="44">
        <v>2013</v>
      </c>
      <c r="I1584" s="22">
        <v>30</v>
      </c>
      <c r="J1584" s="37">
        <v>30</v>
      </c>
      <c r="K1584" s="36"/>
      <c r="L1584" s="36"/>
      <c r="M1584" s="36"/>
      <c r="N1584" s="36"/>
      <c r="O1584" s="21" t="s">
        <v>4598</v>
      </c>
      <c r="P1584" s="15" t="s">
        <v>61</v>
      </c>
      <c r="Q1584" s="21" t="s">
        <v>62</v>
      </c>
      <c r="R1584" s="21" t="s">
        <v>63</v>
      </c>
      <c r="S1584" s="15" t="s">
        <v>1697</v>
      </c>
      <c r="T1584" s="21">
        <v>30</v>
      </c>
      <c r="U1584" s="15" t="s">
        <v>65</v>
      </c>
      <c r="V1584" s="15" t="s">
        <v>66</v>
      </c>
      <c r="W1584" s="15" t="s">
        <v>1697</v>
      </c>
      <c r="X1584" s="50"/>
    </row>
    <row r="1585" ht="40.5" spans="1:24">
      <c r="A1585" s="97">
        <v>1573</v>
      </c>
      <c r="B1585" s="21" t="s">
        <v>4601</v>
      </c>
      <c r="C1585" s="21" t="s">
        <v>4602</v>
      </c>
      <c r="D1585" s="21" t="s">
        <v>4603</v>
      </c>
      <c r="E1585" s="44" t="s">
        <v>57</v>
      </c>
      <c r="F1585" s="44" t="s">
        <v>58</v>
      </c>
      <c r="G1585" s="21" t="s">
        <v>1254</v>
      </c>
      <c r="H1585" s="44">
        <v>2013</v>
      </c>
      <c r="I1585" s="22">
        <v>20</v>
      </c>
      <c r="J1585" s="37">
        <v>20</v>
      </c>
      <c r="K1585" s="36"/>
      <c r="L1585" s="36"/>
      <c r="M1585" s="36"/>
      <c r="N1585" s="36"/>
      <c r="O1585" s="21" t="s">
        <v>4601</v>
      </c>
      <c r="P1585" s="15" t="s">
        <v>61</v>
      </c>
      <c r="Q1585" s="21" t="s">
        <v>62</v>
      </c>
      <c r="R1585" s="21" t="s">
        <v>63</v>
      </c>
      <c r="S1585" s="15" t="s">
        <v>1697</v>
      </c>
      <c r="T1585" s="21">
        <v>20</v>
      </c>
      <c r="U1585" s="15" t="s">
        <v>65</v>
      </c>
      <c r="V1585" s="15" t="s">
        <v>66</v>
      </c>
      <c r="W1585" s="15" t="s">
        <v>1697</v>
      </c>
      <c r="X1585" s="50"/>
    </row>
    <row r="1586" ht="27" spans="1:24">
      <c r="A1586" s="97">
        <v>1574</v>
      </c>
      <c r="B1586" s="21" t="s">
        <v>4604</v>
      </c>
      <c r="C1586" s="21" t="s">
        <v>4605</v>
      </c>
      <c r="D1586" s="21" t="s">
        <v>1254</v>
      </c>
      <c r="E1586" s="44" t="s">
        <v>57</v>
      </c>
      <c r="F1586" s="44" t="s">
        <v>58</v>
      </c>
      <c r="G1586" s="21" t="s">
        <v>1254</v>
      </c>
      <c r="H1586" s="44">
        <v>2013</v>
      </c>
      <c r="I1586" s="22">
        <v>52</v>
      </c>
      <c r="J1586" s="37">
        <v>52</v>
      </c>
      <c r="K1586" s="36"/>
      <c r="L1586" s="36"/>
      <c r="M1586" s="36"/>
      <c r="N1586" s="36"/>
      <c r="O1586" s="21" t="s">
        <v>4604</v>
      </c>
      <c r="P1586" s="15" t="s">
        <v>72</v>
      </c>
      <c r="Q1586" s="15" t="s">
        <v>178</v>
      </c>
      <c r="R1586" s="15" t="s">
        <v>74</v>
      </c>
      <c r="S1586" s="104" t="s">
        <v>4606</v>
      </c>
      <c r="T1586" s="21">
        <v>52</v>
      </c>
      <c r="U1586" s="15" t="s">
        <v>65</v>
      </c>
      <c r="V1586" s="15" t="s">
        <v>66</v>
      </c>
      <c r="W1586" s="104" t="s">
        <v>4606</v>
      </c>
      <c r="X1586" s="50"/>
    </row>
    <row r="1587" ht="27" spans="1:24">
      <c r="A1587" s="97">
        <v>1575</v>
      </c>
      <c r="B1587" s="21" t="s">
        <v>4607</v>
      </c>
      <c r="C1587" s="21" t="s">
        <v>4608</v>
      </c>
      <c r="D1587" s="21" t="s">
        <v>4609</v>
      </c>
      <c r="E1587" s="44" t="s">
        <v>57</v>
      </c>
      <c r="F1587" s="44" t="s">
        <v>58</v>
      </c>
      <c r="G1587" s="21" t="s">
        <v>1254</v>
      </c>
      <c r="H1587" s="44">
        <v>2013</v>
      </c>
      <c r="I1587" s="22">
        <v>180</v>
      </c>
      <c r="J1587" s="37">
        <v>180</v>
      </c>
      <c r="K1587" s="36"/>
      <c r="L1587" s="36"/>
      <c r="M1587" s="36"/>
      <c r="N1587" s="36"/>
      <c r="O1587" s="21" t="s">
        <v>4607</v>
      </c>
      <c r="P1587" s="15" t="s">
        <v>61</v>
      </c>
      <c r="Q1587" s="15" t="s">
        <v>96</v>
      </c>
      <c r="R1587" s="21" t="s">
        <v>63</v>
      </c>
      <c r="S1587" s="15" t="s">
        <v>1700</v>
      </c>
      <c r="T1587" s="21">
        <v>180</v>
      </c>
      <c r="U1587" s="15" t="s">
        <v>65</v>
      </c>
      <c r="V1587" s="15" t="s">
        <v>66</v>
      </c>
      <c r="W1587" s="15" t="s">
        <v>1700</v>
      </c>
      <c r="X1587" s="50"/>
    </row>
    <row r="1588" ht="27" spans="1:24">
      <c r="A1588" s="97">
        <v>1576</v>
      </c>
      <c r="B1588" s="21" t="s">
        <v>4610</v>
      </c>
      <c r="C1588" s="21" t="s">
        <v>4611</v>
      </c>
      <c r="D1588" s="21" t="s">
        <v>4609</v>
      </c>
      <c r="E1588" s="44" t="s">
        <v>57</v>
      </c>
      <c r="F1588" s="44" t="s">
        <v>58</v>
      </c>
      <c r="G1588" s="21" t="s">
        <v>1254</v>
      </c>
      <c r="H1588" s="44">
        <v>2013</v>
      </c>
      <c r="I1588" s="22">
        <v>20</v>
      </c>
      <c r="J1588" s="37">
        <v>20</v>
      </c>
      <c r="K1588" s="36"/>
      <c r="L1588" s="36"/>
      <c r="M1588" s="36"/>
      <c r="N1588" s="36"/>
      <c r="O1588" s="21" t="s">
        <v>4610</v>
      </c>
      <c r="P1588" s="15" t="s">
        <v>100</v>
      </c>
      <c r="Q1588" s="15" t="s">
        <v>341</v>
      </c>
      <c r="R1588" s="21" t="s">
        <v>63</v>
      </c>
      <c r="S1588" s="15" t="s">
        <v>1700</v>
      </c>
      <c r="T1588" s="21">
        <v>20</v>
      </c>
      <c r="U1588" s="15" t="s">
        <v>3078</v>
      </c>
      <c r="V1588" s="15" t="s">
        <v>66</v>
      </c>
      <c r="W1588" s="15" t="s">
        <v>1700</v>
      </c>
      <c r="X1588" s="50"/>
    </row>
    <row r="1589" ht="27" spans="1:24">
      <c r="A1589" s="97">
        <v>1577</v>
      </c>
      <c r="B1589" s="162" t="s">
        <v>302</v>
      </c>
      <c r="C1589" s="162" t="s">
        <v>4612</v>
      </c>
      <c r="D1589" s="21" t="s">
        <v>4613</v>
      </c>
      <c r="E1589" s="21" t="s">
        <v>70</v>
      </c>
      <c r="F1589" s="44" t="s">
        <v>58</v>
      </c>
      <c r="G1589" s="44" t="s">
        <v>4613</v>
      </c>
      <c r="H1589" s="44">
        <v>2013</v>
      </c>
      <c r="I1589" s="167">
        <v>106</v>
      </c>
      <c r="J1589" s="37">
        <v>106</v>
      </c>
      <c r="K1589" s="36"/>
      <c r="L1589" s="36"/>
      <c r="M1589" s="36"/>
      <c r="N1589" s="36"/>
      <c r="O1589" s="162" t="s">
        <v>302</v>
      </c>
      <c r="P1589" s="15" t="s">
        <v>72</v>
      </c>
      <c r="Q1589" s="21" t="s">
        <v>73</v>
      </c>
      <c r="R1589" s="15" t="s">
        <v>74</v>
      </c>
      <c r="S1589" s="15" t="s">
        <v>4614</v>
      </c>
      <c r="T1589" s="162">
        <v>106</v>
      </c>
      <c r="U1589" s="15" t="s">
        <v>65</v>
      </c>
      <c r="V1589" s="15" t="s">
        <v>66</v>
      </c>
      <c r="W1589" s="15" t="s">
        <v>4614</v>
      </c>
      <c r="X1589" s="50"/>
    </row>
    <row r="1590" ht="27" spans="1:24">
      <c r="A1590" s="97">
        <v>1578</v>
      </c>
      <c r="B1590" s="59" t="s">
        <v>4615</v>
      </c>
      <c r="C1590" s="59" t="s">
        <v>4616</v>
      </c>
      <c r="D1590" s="22" t="s">
        <v>4617</v>
      </c>
      <c r="E1590" s="44" t="s">
        <v>82</v>
      </c>
      <c r="F1590" s="44" t="s">
        <v>58</v>
      </c>
      <c r="G1590" s="59" t="s">
        <v>1254</v>
      </c>
      <c r="H1590" s="44">
        <v>2013</v>
      </c>
      <c r="I1590" s="98">
        <v>20</v>
      </c>
      <c r="J1590" s="37">
        <v>20</v>
      </c>
      <c r="K1590" s="36"/>
      <c r="L1590" s="36"/>
      <c r="M1590" s="36"/>
      <c r="N1590" s="36"/>
      <c r="O1590" s="59" t="s">
        <v>4615</v>
      </c>
      <c r="P1590" s="15" t="s">
        <v>100</v>
      </c>
      <c r="Q1590" s="15" t="s">
        <v>177</v>
      </c>
      <c r="R1590" s="21" t="s">
        <v>63</v>
      </c>
      <c r="S1590" s="15" t="s">
        <v>4618</v>
      </c>
      <c r="T1590" s="59">
        <v>20</v>
      </c>
      <c r="U1590" s="15" t="s">
        <v>65</v>
      </c>
      <c r="V1590" s="15" t="s">
        <v>66</v>
      </c>
      <c r="W1590" s="15" t="s">
        <v>4618</v>
      </c>
      <c r="X1590" s="50"/>
    </row>
    <row r="1591" ht="27" spans="1:24">
      <c r="A1591" s="97">
        <v>1579</v>
      </c>
      <c r="B1591" s="21" t="s">
        <v>76</v>
      </c>
      <c r="C1591" s="21" t="s">
        <v>4619</v>
      </c>
      <c r="D1591" s="21" t="s">
        <v>4591</v>
      </c>
      <c r="E1591" s="44" t="s">
        <v>70</v>
      </c>
      <c r="F1591" s="44" t="s">
        <v>58</v>
      </c>
      <c r="G1591" s="21" t="s">
        <v>1254</v>
      </c>
      <c r="H1591" s="44">
        <v>2014</v>
      </c>
      <c r="I1591" s="22">
        <v>137</v>
      </c>
      <c r="J1591" s="37">
        <v>137</v>
      </c>
      <c r="K1591" s="36"/>
      <c r="L1591" s="36"/>
      <c r="M1591" s="36"/>
      <c r="N1591" s="36"/>
      <c r="O1591" s="21" t="s">
        <v>76</v>
      </c>
      <c r="P1591" s="15" t="s">
        <v>72</v>
      </c>
      <c r="Q1591" s="21" t="s">
        <v>73</v>
      </c>
      <c r="R1591" s="15" t="s">
        <v>74</v>
      </c>
      <c r="S1591" s="15" t="s">
        <v>4614</v>
      </c>
      <c r="T1591" s="21">
        <v>137</v>
      </c>
      <c r="U1591" s="15" t="s">
        <v>65</v>
      </c>
      <c r="V1591" s="15" t="s">
        <v>66</v>
      </c>
      <c r="W1591" s="15" t="s">
        <v>4614</v>
      </c>
      <c r="X1591" s="50"/>
    </row>
    <row r="1592" ht="27" spans="1:24">
      <c r="A1592" s="97">
        <v>1580</v>
      </c>
      <c r="B1592" s="21" t="s">
        <v>4365</v>
      </c>
      <c r="C1592" s="21" t="s">
        <v>4620</v>
      </c>
      <c r="D1592" s="21" t="s">
        <v>4621</v>
      </c>
      <c r="E1592" s="44" t="s">
        <v>57</v>
      </c>
      <c r="F1592" s="44" t="s">
        <v>58</v>
      </c>
      <c r="G1592" s="21" t="s">
        <v>1254</v>
      </c>
      <c r="H1592" s="44">
        <v>2014</v>
      </c>
      <c r="I1592" s="22">
        <v>5</v>
      </c>
      <c r="J1592" s="37">
        <v>5</v>
      </c>
      <c r="K1592" s="36"/>
      <c r="L1592" s="36"/>
      <c r="M1592" s="36"/>
      <c r="N1592" s="36"/>
      <c r="O1592" s="21" t="s">
        <v>4365</v>
      </c>
      <c r="P1592" s="15" t="s">
        <v>61</v>
      </c>
      <c r="Q1592" s="15" t="s">
        <v>96</v>
      </c>
      <c r="R1592" s="15" t="s">
        <v>63</v>
      </c>
      <c r="S1592" s="15" t="s">
        <v>4622</v>
      </c>
      <c r="T1592" s="21">
        <v>5</v>
      </c>
      <c r="U1592" s="15" t="s">
        <v>65</v>
      </c>
      <c r="V1592" s="15" t="s">
        <v>66</v>
      </c>
      <c r="W1592" s="15" t="s">
        <v>4614</v>
      </c>
      <c r="X1592" s="50"/>
    </row>
    <row r="1593" ht="27" spans="1:24">
      <c r="A1593" s="97">
        <v>1581</v>
      </c>
      <c r="B1593" s="21" t="s">
        <v>4623</v>
      </c>
      <c r="C1593" s="21" t="s">
        <v>4624</v>
      </c>
      <c r="D1593" s="21" t="s">
        <v>1692</v>
      </c>
      <c r="E1593" s="44" t="s">
        <v>57</v>
      </c>
      <c r="F1593" s="44" t="s">
        <v>58</v>
      </c>
      <c r="G1593" s="21" t="s">
        <v>1254</v>
      </c>
      <c r="H1593" s="44">
        <v>2014</v>
      </c>
      <c r="I1593" s="22">
        <v>35</v>
      </c>
      <c r="J1593" s="37">
        <v>35</v>
      </c>
      <c r="K1593" s="36"/>
      <c r="L1593" s="36"/>
      <c r="M1593" s="36"/>
      <c r="N1593" s="36"/>
      <c r="O1593" s="21" t="s">
        <v>4623</v>
      </c>
      <c r="P1593" s="15" t="s">
        <v>61</v>
      </c>
      <c r="Q1593" s="21" t="s">
        <v>62</v>
      </c>
      <c r="R1593" s="21" t="s">
        <v>63</v>
      </c>
      <c r="S1593" s="15" t="s">
        <v>1692</v>
      </c>
      <c r="T1593" s="21">
        <v>35</v>
      </c>
      <c r="U1593" s="15" t="s">
        <v>65</v>
      </c>
      <c r="V1593" s="15" t="s">
        <v>66</v>
      </c>
      <c r="W1593" s="15" t="s">
        <v>1692</v>
      </c>
      <c r="X1593" s="50"/>
    </row>
    <row r="1594" ht="40.5" spans="1:24">
      <c r="A1594" s="97">
        <v>1582</v>
      </c>
      <c r="B1594" s="21" t="s">
        <v>4625</v>
      </c>
      <c r="C1594" s="21" t="s">
        <v>4626</v>
      </c>
      <c r="D1594" s="21" t="s">
        <v>4591</v>
      </c>
      <c r="E1594" s="44" t="s">
        <v>57</v>
      </c>
      <c r="F1594" s="44" t="s">
        <v>58</v>
      </c>
      <c r="G1594" s="21" t="s">
        <v>1254</v>
      </c>
      <c r="H1594" s="44">
        <v>2014</v>
      </c>
      <c r="I1594" s="22">
        <v>30</v>
      </c>
      <c r="J1594" s="37">
        <v>30</v>
      </c>
      <c r="K1594" s="36"/>
      <c r="L1594" s="36"/>
      <c r="M1594" s="36"/>
      <c r="N1594" s="36"/>
      <c r="O1594" s="21" t="s">
        <v>4625</v>
      </c>
      <c r="P1594" s="15" t="s">
        <v>61</v>
      </c>
      <c r="Q1594" s="21" t="s">
        <v>62</v>
      </c>
      <c r="R1594" s="21" t="s">
        <v>63</v>
      </c>
      <c r="S1594" s="15" t="s">
        <v>1688</v>
      </c>
      <c r="T1594" s="21">
        <v>30</v>
      </c>
      <c r="U1594" s="15" t="s">
        <v>65</v>
      </c>
      <c r="V1594" s="15" t="s">
        <v>66</v>
      </c>
      <c r="W1594" s="15" t="s">
        <v>1688</v>
      </c>
      <c r="X1594" s="50"/>
    </row>
    <row r="1595" ht="27" spans="1:24">
      <c r="A1595" s="97">
        <v>1583</v>
      </c>
      <c r="B1595" s="44" t="s">
        <v>4402</v>
      </c>
      <c r="C1595" s="44" t="s">
        <v>556</v>
      </c>
      <c r="D1595" s="21" t="s">
        <v>4627</v>
      </c>
      <c r="E1595" s="44" t="s">
        <v>70</v>
      </c>
      <c r="F1595" s="44" t="s">
        <v>58</v>
      </c>
      <c r="G1595" s="44" t="s">
        <v>4613</v>
      </c>
      <c r="H1595" s="44">
        <v>2014</v>
      </c>
      <c r="I1595" s="167">
        <v>3</v>
      </c>
      <c r="J1595" s="37">
        <v>3</v>
      </c>
      <c r="K1595" s="36"/>
      <c r="L1595" s="36"/>
      <c r="M1595" s="36"/>
      <c r="N1595" s="36"/>
      <c r="O1595" s="21" t="s">
        <v>4402</v>
      </c>
      <c r="P1595" s="15" t="s">
        <v>72</v>
      </c>
      <c r="Q1595" s="21" t="s">
        <v>73</v>
      </c>
      <c r="R1595" s="15" t="s">
        <v>74</v>
      </c>
      <c r="S1595" s="15" t="s">
        <v>4614</v>
      </c>
      <c r="T1595" s="162">
        <v>3</v>
      </c>
      <c r="U1595" s="15" t="s">
        <v>65</v>
      </c>
      <c r="V1595" s="15" t="s">
        <v>66</v>
      </c>
      <c r="W1595" s="15" t="s">
        <v>4614</v>
      </c>
      <c r="X1595" s="50"/>
    </row>
    <row r="1596" ht="27" spans="1:24">
      <c r="A1596" s="97">
        <v>1584</v>
      </c>
      <c r="B1596" s="165" t="s">
        <v>4628</v>
      </c>
      <c r="C1596" s="59" t="s">
        <v>4629</v>
      </c>
      <c r="D1596" s="21" t="s">
        <v>1697</v>
      </c>
      <c r="E1596" s="44" t="s">
        <v>57</v>
      </c>
      <c r="F1596" s="44" t="s">
        <v>58</v>
      </c>
      <c r="G1596" s="165" t="s">
        <v>1254</v>
      </c>
      <c r="H1596" s="44">
        <v>2015</v>
      </c>
      <c r="I1596" s="177">
        <v>90</v>
      </c>
      <c r="J1596" s="37">
        <v>90</v>
      </c>
      <c r="K1596" s="36"/>
      <c r="L1596" s="36"/>
      <c r="M1596" s="36"/>
      <c r="N1596" s="36"/>
      <c r="O1596" s="59" t="s">
        <v>4628</v>
      </c>
      <c r="P1596" s="15" t="s">
        <v>61</v>
      </c>
      <c r="Q1596" s="21" t="s">
        <v>62</v>
      </c>
      <c r="R1596" s="21" t="s">
        <v>63</v>
      </c>
      <c r="S1596" s="15" t="s">
        <v>1697</v>
      </c>
      <c r="T1596" s="165">
        <v>90</v>
      </c>
      <c r="U1596" s="15" t="s">
        <v>65</v>
      </c>
      <c r="V1596" s="15" t="s">
        <v>66</v>
      </c>
      <c r="W1596" s="15" t="s">
        <v>1697</v>
      </c>
      <c r="X1596" s="50"/>
    </row>
    <row r="1597" ht="27" spans="1:24">
      <c r="A1597" s="97">
        <v>1585</v>
      </c>
      <c r="B1597" s="163" t="s">
        <v>4447</v>
      </c>
      <c r="C1597" s="163" t="s">
        <v>4630</v>
      </c>
      <c r="D1597" s="21" t="s">
        <v>1254</v>
      </c>
      <c r="E1597" s="44" t="s">
        <v>190</v>
      </c>
      <c r="F1597" s="44" t="s">
        <v>58</v>
      </c>
      <c r="G1597" s="163" t="s">
        <v>1254</v>
      </c>
      <c r="H1597" s="44">
        <v>2015</v>
      </c>
      <c r="I1597" s="172">
        <v>13</v>
      </c>
      <c r="J1597" s="37">
        <v>13</v>
      </c>
      <c r="K1597" s="36"/>
      <c r="L1597" s="36"/>
      <c r="M1597" s="36"/>
      <c r="N1597" s="36"/>
      <c r="O1597" s="163" t="s">
        <v>4447</v>
      </c>
      <c r="P1597" s="15" t="s">
        <v>61</v>
      </c>
      <c r="Q1597" s="15" t="s">
        <v>357</v>
      </c>
      <c r="R1597" s="21" t="s">
        <v>63</v>
      </c>
      <c r="S1597" s="15" t="s">
        <v>4631</v>
      </c>
      <c r="T1597" s="173">
        <v>13</v>
      </c>
      <c r="U1597" s="15" t="s">
        <v>65</v>
      </c>
      <c r="V1597" s="15" t="s">
        <v>66</v>
      </c>
      <c r="W1597" s="15" t="s">
        <v>4631</v>
      </c>
      <c r="X1597" s="50"/>
    </row>
    <row r="1598" ht="27" spans="1:24">
      <c r="A1598" s="97">
        <v>1586</v>
      </c>
      <c r="B1598" s="98" t="s">
        <v>4632</v>
      </c>
      <c r="C1598" s="59" t="s">
        <v>4633</v>
      </c>
      <c r="D1598" s="21" t="s">
        <v>1700</v>
      </c>
      <c r="E1598" s="44" t="s">
        <v>82</v>
      </c>
      <c r="F1598" s="44" t="s">
        <v>58</v>
      </c>
      <c r="G1598" s="59" t="s">
        <v>1254</v>
      </c>
      <c r="H1598" s="44">
        <v>2015</v>
      </c>
      <c r="I1598" s="98">
        <v>5</v>
      </c>
      <c r="J1598" s="37">
        <v>5</v>
      </c>
      <c r="K1598" s="36"/>
      <c r="L1598" s="36"/>
      <c r="M1598" s="36"/>
      <c r="N1598" s="36"/>
      <c r="O1598" s="98" t="s">
        <v>4632</v>
      </c>
      <c r="P1598" s="15" t="s">
        <v>100</v>
      </c>
      <c r="Q1598" s="15" t="s">
        <v>3496</v>
      </c>
      <c r="R1598" s="21" t="s">
        <v>63</v>
      </c>
      <c r="S1598" s="15" t="s">
        <v>1700</v>
      </c>
      <c r="T1598" s="59">
        <v>5</v>
      </c>
      <c r="U1598" s="15" t="s">
        <v>65</v>
      </c>
      <c r="V1598" s="15" t="s">
        <v>66</v>
      </c>
      <c r="W1598" s="15" t="s">
        <v>1700</v>
      </c>
      <c r="X1598" s="50"/>
    </row>
    <row r="1599" ht="27" spans="1:24">
      <c r="A1599" s="97">
        <v>1587</v>
      </c>
      <c r="B1599" s="98" t="s">
        <v>4634</v>
      </c>
      <c r="C1599" s="59" t="s">
        <v>1690</v>
      </c>
      <c r="D1599" s="21" t="s">
        <v>1700</v>
      </c>
      <c r="E1599" s="44" t="s">
        <v>82</v>
      </c>
      <c r="F1599" s="44" t="s">
        <v>58</v>
      </c>
      <c r="G1599" s="59" t="s">
        <v>1254</v>
      </c>
      <c r="H1599" s="44">
        <v>2015</v>
      </c>
      <c r="I1599" s="98">
        <v>10</v>
      </c>
      <c r="J1599" s="37">
        <v>10</v>
      </c>
      <c r="K1599" s="36"/>
      <c r="L1599" s="36"/>
      <c r="M1599" s="36"/>
      <c r="N1599" s="36"/>
      <c r="O1599" s="98" t="s">
        <v>4634</v>
      </c>
      <c r="P1599" s="15" t="s">
        <v>100</v>
      </c>
      <c r="Q1599" s="15" t="s">
        <v>84</v>
      </c>
      <c r="R1599" s="21" t="s">
        <v>178</v>
      </c>
      <c r="S1599" s="15" t="s">
        <v>321</v>
      </c>
      <c r="T1599" s="59">
        <v>10</v>
      </c>
      <c r="U1599" s="15" t="s">
        <v>65</v>
      </c>
      <c r="V1599" s="15" t="s">
        <v>66</v>
      </c>
      <c r="W1599" s="15" t="s">
        <v>321</v>
      </c>
      <c r="X1599" s="50"/>
    </row>
    <row r="1600" ht="27" spans="1:24">
      <c r="A1600" s="97">
        <v>1588</v>
      </c>
      <c r="B1600" s="98" t="s">
        <v>4635</v>
      </c>
      <c r="C1600" s="59" t="s">
        <v>4636</v>
      </c>
      <c r="D1600" s="21" t="s">
        <v>1697</v>
      </c>
      <c r="E1600" s="44" t="s">
        <v>57</v>
      </c>
      <c r="F1600" s="44" t="s">
        <v>58</v>
      </c>
      <c r="G1600" s="59" t="s">
        <v>1254</v>
      </c>
      <c r="H1600" s="44">
        <v>2015</v>
      </c>
      <c r="I1600" s="98">
        <v>10</v>
      </c>
      <c r="J1600" s="37">
        <v>10</v>
      </c>
      <c r="K1600" s="36"/>
      <c r="L1600" s="36"/>
      <c r="M1600" s="36"/>
      <c r="N1600" s="36"/>
      <c r="O1600" s="98" t="s">
        <v>4635</v>
      </c>
      <c r="P1600" s="15" t="s">
        <v>61</v>
      </c>
      <c r="Q1600" s="21" t="s">
        <v>62</v>
      </c>
      <c r="R1600" s="21" t="s">
        <v>63</v>
      </c>
      <c r="S1600" s="15" t="s">
        <v>1697</v>
      </c>
      <c r="T1600" s="59">
        <v>10</v>
      </c>
      <c r="U1600" s="15" t="s">
        <v>65</v>
      </c>
      <c r="V1600" s="15" t="s">
        <v>66</v>
      </c>
      <c r="W1600" s="15" t="s">
        <v>1697</v>
      </c>
      <c r="X1600" s="50"/>
    </row>
    <row r="1601" ht="27" spans="1:24">
      <c r="A1601" s="97">
        <v>1589</v>
      </c>
      <c r="B1601" s="98" t="s">
        <v>4637</v>
      </c>
      <c r="C1601" s="59" t="s">
        <v>4638</v>
      </c>
      <c r="D1601" s="21" t="s">
        <v>1697</v>
      </c>
      <c r="E1601" s="44" t="s">
        <v>57</v>
      </c>
      <c r="F1601" s="44" t="s">
        <v>58</v>
      </c>
      <c r="G1601" s="59" t="s">
        <v>1254</v>
      </c>
      <c r="H1601" s="44">
        <v>2015</v>
      </c>
      <c r="I1601" s="98">
        <v>35</v>
      </c>
      <c r="J1601" s="37">
        <v>35</v>
      </c>
      <c r="K1601" s="36"/>
      <c r="L1601" s="36"/>
      <c r="M1601" s="36"/>
      <c r="N1601" s="36"/>
      <c r="O1601" s="98" t="s">
        <v>4637</v>
      </c>
      <c r="P1601" s="15" t="s">
        <v>61</v>
      </c>
      <c r="Q1601" s="21" t="s">
        <v>62</v>
      </c>
      <c r="R1601" s="21" t="s">
        <v>63</v>
      </c>
      <c r="S1601" s="15" t="s">
        <v>1697</v>
      </c>
      <c r="T1601" s="180">
        <v>35</v>
      </c>
      <c r="U1601" s="15" t="s">
        <v>65</v>
      </c>
      <c r="V1601" s="15" t="s">
        <v>66</v>
      </c>
      <c r="W1601" s="15" t="s">
        <v>1697</v>
      </c>
      <c r="X1601" s="50"/>
    </row>
    <row r="1602" ht="27" spans="1:24">
      <c r="A1602" s="97">
        <v>1590</v>
      </c>
      <c r="B1602" s="59" t="s">
        <v>4639</v>
      </c>
      <c r="C1602" s="98" t="s">
        <v>4640</v>
      </c>
      <c r="D1602" s="21" t="s">
        <v>1692</v>
      </c>
      <c r="E1602" s="44" t="s">
        <v>57</v>
      </c>
      <c r="F1602" s="44" t="s">
        <v>58</v>
      </c>
      <c r="G1602" s="59" t="s">
        <v>1254</v>
      </c>
      <c r="H1602" s="44">
        <v>2015</v>
      </c>
      <c r="I1602" s="98">
        <v>50</v>
      </c>
      <c r="J1602" s="37">
        <v>50</v>
      </c>
      <c r="K1602" s="36"/>
      <c r="L1602" s="36"/>
      <c r="M1602" s="36"/>
      <c r="N1602" s="36"/>
      <c r="O1602" s="21" t="s">
        <v>4639</v>
      </c>
      <c r="P1602" s="15" t="s">
        <v>61</v>
      </c>
      <c r="Q1602" s="21" t="s">
        <v>62</v>
      </c>
      <c r="R1602" s="21" t="s">
        <v>63</v>
      </c>
      <c r="S1602" s="15" t="s">
        <v>1692</v>
      </c>
      <c r="T1602" s="180">
        <v>50</v>
      </c>
      <c r="U1602" s="15" t="s">
        <v>65</v>
      </c>
      <c r="V1602" s="15" t="s">
        <v>66</v>
      </c>
      <c r="W1602" s="15" t="s">
        <v>1692</v>
      </c>
      <c r="X1602" s="50"/>
    </row>
    <row r="1603" ht="27" spans="1:24">
      <c r="A1603" s="97">
        <v>1591</v>
      </c>
      <c r="B1603" s="163" t="s">
        <v>4402</v>
      </c>
      <c r="C1603" s="170" t="s">
        <v>556</v>
      </c>
      <c r="D1603" s="21" t="s">
        <v>1254</v>
      </c>
      <c r="E1603" s="44" t="s">
        <v>70</v>
      </c>
      <c r="F1603" s="44" t="s">
        <v>58</v>
      </c>
      <c r="G1603" s="170" t="s">
        <v>1254</v>
      </c>
      <c r="H1603" s="44">
        <v>2015</v>
      </c>
      <c r="I1603" s="168">
        <v>5</v>
      </c>
      <c r="J1603" s="37">
        <v>5</v>
      </c>
      <c r="K1603" s="36"/>
      <c r="L1603" s="36"/>
      <c r="M1603" s="36"/>
      <c r="N1603" s="36"/>
      <c r="O1603" s="163" t="s">
        <v>4402</v>
      </c>
      <c r="P1603" s="15" t="s">
        <v>72</v>
      </c>
      <c r="Q1603" s="15" t="s">
        <v>73</v>
      </c>
      <c r="R1603" s="15" t="s">
        <v>74</v>
      </c>
      <c r="S1603" s="15" t="s">
        <v>4614</v>
      </c>
      <c r="T1603" s="175">
        <v>5</v>
      </c>
      <c r="U1603" s="15" t="s">
        <v>65</v>
      </c>
      <c r="V1603" s="15" t="s">
        <v>66</v>
      </c>
      <c r="W1603" s="15" t="s">
        <v>4614</v>
      </c>
      <c r="X1603" s="50"/>
    </row>
    <row r="1604" ht="27" spans="1:24">
      <c r="A1604" s="97">
        <v>1592</v>
      </c>
      <c r="B1604" s="59" t="s">
        <v>76</v>
      </c>
      <c r="C1604" s="59" t="s">
        <v>4641</v>
      </c>
      <c r="D1604" s="21" t="s">
        <v>4642</v>
      </c>
      <c r="E1604" s="44" t="s">
        <v>70</v>
      </c>
      <c r="F1604" s="44" t="s">
        <v>58</v>
      </c>
      <c r="G1604" s="165" t="s">
        <v>4613</v>
      </c>
      <c r="H1604" s="44">
        <v>2015</v>
      </c>
      <c r="I1604" s="168">
        <v>21</v>
      </c>
      <c r="J1604" s="37">
        <v>21</v>
      </c>
      <c r="K1604" s="36"/>
      <c r="L1604" s="36"/>
      <c r="M1604" s="36"/>
      <c r="N1604" s="36"/>
      <c r="O1604" s="59" t="s">
        <v>76</v>
      </c>
      <c r="P1604" s="15" t="s">
        <v>72</v>
      </c>
      <c r="Q1604" s="15" t="s">
        <v>73</v>
      </c>
      <c r="R1604" s="44" t="s">
        <v>74</v>
      </c>
      <c r="S1604" s="15" t="s">
        <v>4614</v>
      </c>
      <c r="T1604" s="175">
        <v>21</v>
      </c>
      <c r="U1604" s="15" t="s">
        <v>65</v>
      </c>
      <c r="V1604" s="15" t="s">
        <v>66</v>
      </c>
      <c r="W1604" s="15" t="s">
        <v>4614</v>
      </c>
      <c r="X1604" s="50"/>
    </row>
    <row r="1605" ht="27" spans="1:24">
      <c r="A1605" s="97">
        <v>1593</v>
      </c>
      <c r="B1605" s="59" t="s">
        <v>4643</v>
      </c>
      <c r="C1605" s="59" t="s">
        <v>4644</v>
      </c>
      <c r="D1605" s="21" t="s">
        <v>1692</v>
      </c>
      <c r="E1605" s="44" t="s">
        <v>57</v>
      </c>
      <c r="F1605" s="44" t="s">
        <v>58</v>
      </c>
      <c r="G1605" s="59" t="s">
        <v>1254</v>
      </c>
      <c r="H1605" s="44">
        <v>2015</v>
      </c>
      <c r="I1605" s="98">
        <v>22.8</v>
      </c>
      <c r="J1605" s="37">
        <v>22.8</v>
      </c>
      <c r="K1605" s="36"/>
      <c r="L1605" s="36"/>
      <c r="M1605" s="36"/>
      <c r="N1605" s="36"/>
      <c r="O1605" s="59" t="s">
        <v>4643</v>
      </c>
      <c r="P1605" s="15" t="s">
        <v>61</v>
      </c>
      <c r="Q1605" s="21" t="s">
        <v>62</v>
      </c>
      <c r="R1605" s="21" t="s">
        <v>63</v>
      </c>
      <c r="S1605" s="21" t="s">
        <v>1692</v>
      </c>
      <c r="T1605" s="176">
        <v>22.8</v>
      </c>
      <c r="U1605" s="15" t="s">
        <v>65</v>
      </c>
      <c r="V1605" s="15" t="s">
        <v>66</v>
      </c>
      <c r="W1605" s="21" t="s">
        <v>1692</v>
      </c>
      <c r="X1605" s="50"/>
    </row>
    <row r="1606" ht="27" spans="1:24">
      <c r="A1606" s="97">
        <v>1594</v>
      </c>
      <c r="B1606" s="59" t="s">
        <v>4645</v>
      </c>
      <c r="C1606" s="59" t="s">
        <v>1453</v>
      </c>
      <c r="D1606" s="21" t="s">
        <v>1692</v>
      </c>
      <c r="E1606" s="44" t="s">
        <v>57</v>
      </c>
      <c r="F1606" s="44" t="s">
        <v>58</v>
      </c>
      <c r="G1606" s="59" t="s">
        <v>1254</v>
      </c>
      <c r="H1606" s="44">
        <v>2015</v>
      </c>
      <c r="I1606" s="98">
        <v>13</v>
      </c>
      <c r="J1606" s="37">
        <v>13</v>
      </c>
      <c r="K1606" s="36"/>
      <c r="L1606" s="36"/>
      <c r="M1606" s="36"/>
      <c r="N1606" s="36"/>
      <c r="O1606" s="59" t="s">
        <v>4645</v>
      </c>
      <c r="P1606" s="15" t="s">
        <v>61</v>
      </c>
      <c r="Q1606" s="21" t="s">
        <v>62</v>
      </c>
      <c r="R1606" s="21" t="s">
        <v>63</v>
      </c>
      <c r="S1606" s="21" t="s">
        <v>1692</v>
      </c>
      <c r="T1606" s="176">
        <v>13</v>
      </c>
      <c r="U1606" s="15" t="s">
        <v>65</v>
      </c>
      <c r="V1606" s="15" t="s">
        <v>66</v>
      </c>
      <c r="W1606" s="21" t="s">
        <v>1692</v>
      </c>
      <c r="X1606" s="50"/>
    </row>
    <row r="1607" ht="27" spans="1:24">
      <c r="A1607" s="97">
        <v>1595</v>
      </c>
      <c r="B1607" s="59" t="s">
        <v>4646</v>
      </c>
      <c r="C1607" s="59" t="s">
        <v>4494</v>
      </c>
      <c r="D1607" s="21" t="s">
        <v>1692</v>
      </c>
      <c r="E1607" s="44" t="s">
        <v>57</v>
      </c>
      <c r="F1607" s="44" t="s">
        <v>58</v>
      </c>
      <c r="G1607" s="59" t="s">
        <v>1254</v>
      </c>
      <c r="H1607" s="44">
        <v>2015</v>
      </c>
      <c r="I1607" s="98">
        <v>30</v>
      </c>
      <c r="J1607" s="37">
        <v>30</v>
      </c>
      <c r="K1607" s="36"/>
      <c r="L1607" s="36"/>
      <c r="M1607" s="36"/>
      <c r="N1607" s="36"/>
      <c r="O1607" s="59" t="s">
        <v>4646</v>
      </c>
      <c r="P1607" s="15" t="s">
        <v>61</v>
      </c>
      <c r="Q1607" s="21" t="s">
        <v>62</v>
      </c>
      <c r="R1607" s="21" t="s">
        <v>63</v>
      </c>
      <c r="S1607" s="21" t="s">
        <v>1692</v>
      </c>
      <c r="T1607" s="176">
        <v>30</v>
      </c>
      <c r="U1607" s="15" t="s">
        <v>65</v>
      </c>
      <c r="V1607" s="15" t="s">
        <v>66</v>
      </c>
      <c r="W1607" s="21" t="s">
        <v>1692</v>
      </c>
      <c r="X1607" s="50"/>
    </row>
    <row r="1608" ht="27" spans="1:24">
      <c r="A1608" s="97">
        <v>1596</v>
      </c>
      <c r="B1608" s="59" t="s">
        <v>4647</v>
      </c>
      <c r="C1608" s="59" t="s">
        <v>4648</v>
      </c>
      <c r="D1608" s="21" t="s">
        <v>1692</v>
      </c>
      <c r="E1608" s="44" t="s">
        <v>57</v>
      </c>
      <c r="F1608" s="44" t="s">
        <v>58</v>
      </c>
      <c r="G1608" s="59" t="s">
        <v>1254</v>
      </c>
      <c r="H1608" s="44">
        <v>2015</v>
      </c>
      <c r="I1608" s="98">
        <v>10.5</v>
      </c>
      <c r="J1608" s="37">
        <v>10.5</v>
      </c>
      <c r="K1608" s="36"/>
      <c r="L1608" s="36"/>
      <c r="M1608" s="36"/>
      <c r="N1608" s="36"/>
      <c r="O1608" s="59" t="s">
        <v>4647</v>
      </c>
      <c r="P1608" s="15" t="s">
        <v>61</v>
      </c>
      <c r="Q1608" s="21" t="s">
        <v>62</v>
      </c>
      <c r="R1608" s="21" t="s">
        <v>63</v>
      </c>
      <c r="S1608" s="21" t="s">
        <v>1692</v>
      </c>
      <c r="T1608" s="176">
        <v>10.5</v>
      </c>
      <c r="U1608" s="15" t="s">
        <v>65</v>
      </c>
      <c r="V1608" s="15" t="s">
        <v>66</v>
      </c>
      <c r="W1608" s="21" t="s">
        <v>1692</v>
      </c>
      <c r="X1608" s="50"/>
    </row>
    <row r="1609" ht="27" spans="1:24">
      <c r="A1609" s="97">
        <v>1597</v>
      </c>
      <c r="B1609" s="59" t="s">
        <v>4649</v>
      </c>
      <c r="C1609" s="59" t="s">
        <v>1453</v>
      </c>
      <c r="D1609" s="21" t="s">
        <v>1692</v>
      </c>
      <c r="E1609" s="44" t="s">
        <v>57</v>
      </c>
      <c r="F1609" s="44" t="s">
        <v>58</v>
      </c>
      <c r="G1609" s="59" t="s">
        <v>1254</v>
      </c>
      <c r="H1609" s="44">
        <v>2015</v>
      </c>
      <c r="I1609" s="98">
        <v>5.5</v>
      </c>
      <c r="J1609" s="37">
        <v>5.5</v>
      </c>
      <c r="K1609" s="36"/>
      <c r="L1609" s="36"/>
      <c r="M1609" s="36"/>
      <c r="N1609" s="36"/>
      <c r="O1609" s="59" t="s">
        <v>4649</v>
      </c>
      <c r="P1609" s="15" t="s">
        <v>61</v>
      </c>
      <c r="Q1609" s="21" t="s">
        <v>62</v>
      </c>
      <c r="R1609" s="21" t="s">
        <v>63</v>
      </c>
      <c r="S1609" s="21" t="s">
        <v>1692</v>
      </c>
      <c r="T1609" s="176">
        <v>5.5</v>
      </c>
      <c r="U1609" s="15" t="s">
        <v>65</v>
      </c>
      <c r="V1609" s="15" t="s">
        <v>66</v>
      </c>
      <c r="W1609" s="21" t="s">
        <v>1692</v>
      </c>
      <c r="X1609" s="50"/>
    </row>
    <row r="1610" ht="27" spans="1:24">
      <c r="A1610" s="97">
        <v>1598</v>
      </c>
      <c r="B1610" s="59" t="s">
        <v>4650</v>
      </c>
      <c r="C1610" s="59" t="s">
        <v>4470</v>
      </c>
      <c r="D1610" s="21" t="s">
        <v>1697</v>
      </c>
      <c r="E1610" s="44" t="s">
        <v>57</v>
      </c>
      <c r="F1610" s="44" t="s">
        <v>58</v>
      </c>
      <c r="G1610" s="59" t="s">
        <v>1254</v>
      </c>
      <c r="H1610" s="44">
        <v>2015</v>
      </c>
      <c r="I1610" s="98">
        <v>33.6</v>
      </c>
      <c r="J1610" s="37">
        <v>33.6</v>
      </c>
      <c r="K1610" s="36"/>
      <c r="L1610" s="36"/>
      <c r="M1610" s="36"/>
      <c r="N1610" s="36"/>
      <c r="O1610" s="59" t="s">
        <v>4650</v>
      </c>
      <c r="P1610" s="15" t="s">
        <v>61</v>
      </c>
      <c r="Q1610" s="21" t="s">
        <v>62</v>
      </c>
      <c r="R1610" s="21" t="s">
        <v>63</v>
      </c>
      <c r="S1610" s="21" t="s">
        <v>1697</v>
      </c>
      <c r="T1610" s="176">
        <v>33.6</v>
      </c>
      <c r="U1610" s="15" t="s">
        <v>65</v>
      </c>
      <c r="V1610" s="15" t="s">
        <v>66</v>
      </c>
      <c r="W1610" s="21" t="s">
        <v>1697</v>
      </c>
      <c r="X1610" s="50"/>
    </row>
    <row r="1611" ht="27" spans="1:24">
      <c r="A1611" s="97">
        <v>1599</v>
      </c>
      <c r="B1611" s="59" t="s">
        <v>4651</v>
      </c>
      <c r="C1611" s="59" t="s">
        <v>4652</v>
      </c>
      <c r="D1611" s="21" t="s">
        <v>1697</v>
      </c>
      <c r="E1611" s="44" t="s">
        <v>57</v>
      </c>
      <c r="F1611" s="44" t="s">
        <v>58</v>
      </c>
      <c r="G1611" s="59" t="s">
        <v>1254</v>
      </c>
      <c r="H1611" s="44">
        <v>2015</v>
      </c>
      <c r="I1611" s="98">
        <v>18</v>
      </c>
      <c r="J1611" s="37">
        <v>18</v>
      </c>
      <c r="K1611" s="36"/>
      <c r="L1611" s="36"/>
      <c r="M1611" s="36"/>
      <c r="N1611" s="36"/>
      <c r="O1611" s="59" t="s">
        <v>4651</v>
      </c>
      <c r="P1611" s="15" t="s">
        <v>61</v>
      </c>
      <c r="Q1611" s="21" t="s">
        <v>62</v>
      </c>
      <c r="R1611" s="21" t="s">
        <v>63</v>
      </c>
      <c r="S1611" s="21" t="s">
        <v>1697</v>
      </c>
      <c r="T1611" s="176">
        <v>18</v>
      </c>
      <c r="U1611" s="15" t="s">
        <v>65</v>
      </c>
      <c r="V1611" s="15" t="s">
        <v>66</v>
      </c>
      <c r="W1611" s="21" t="s">
        <v>1697</v>
      </c>
      <c r="X1611" s="50"/>
    </row>
    <row r="1612" ht="27" spans="1:24">
      <c r="A1612" s="97">
        <v>1600</v>
      </c>
      <c r="B1612" s="22" t="s">
        <v>4653</v>
      </c>
      <c r="C1612" s="21" t="s">
        <v>4648</v>
      </c>
      <c r="D1612" s="21" t="s">
        <v>4654</v>
      </c>
      <c r="E1612" s="44" t="s">
        <v>57</v>
      </c>
      <c r="F1612" s="44" t="s">
        <v>58</v>
      </c>
      <c r="G1612" s="162" t="s">
        <v>1254</v>
      </c>
      <c r="H1612" s="44">
        <v>2016</v>
      </c>
      <c r="I1612" s="22">
        <v>80</v>
      </c>
      <c r="J1612" s="35"/>
      <c r="K1612" s="36"/>
      <c r="L1612" s="36"/>
      <c r="M1612" s="36"/>
      <c r="N1612" s="22">
        <v>80</v>
      </c>
      <c r="O1612" s="22" t="s">
        <v>4653</v>
      </c>
      <c r="P1612" s="15" t="s">
        <v>61</v>
      </c>
      <c r="Q1612" s="21" t="s">
        <v>62</v>
      </c>
      <c r="R1612" s="21" t="s">
        <v>63</v>
      </c>
      <c r="S1612" s="21" t="s">
        <v>4654</v>
      </c>
      <c r="T1612" s="22">
        <v>80</v>
      </c>
      <c r="U1612" s="15" t="s">
        <v>65</v>
      </c>
      <c r="V1612" s="15" t="s">
        <v>66</v>
      </c>
      <c r="W1612" s="21" t="s">
        <v>4654</v>
      </c>
      <c r="X1612" s="50"/>
    </row>
    <row r="1613" ht="27" spans="1:24">
      <c r="A1613" s="97">
        <v>1601</v>
      </c>
      <c r="B1613" s="21" t="s">
        <v>4655</v>
      </c>
      <c r="C1613" s="44" t="s">
        <v>4656</v>
      </c>
      <c r="D1613" s="21" t="s">
        <v>4591</v>
      </c>
      <c r="E1613" s="44" t="s">
        <v>190</v>
      </c>
      <c r="F1613" s="21" t="s">
        <v>110</v>
      </c>
      <c r="G1613" s="21" t="s">
        <v>1254</v>
      </c>
      <c r="H1613" s="44">
        <v>2014</v>
      </c>
      <c r="I1613" s="36">
        <v>7.5</v>
      </c>
      <c r="J1613" s="35"/>
      <c r="K1613" s="36"/>
      <c r="L1613" s="36"/>
      <c r="M1613" s="36">
        <v>7.5</v>
      </c>
      <c r="N1613" s="36"/>
      <c r="O1613" s="21" t="s">
        <v>4655</v>
      </c>
      <c r="P1613" s="15" t="s">
        <v>61</v>
      </c>
      <c r="Q1613" s="15" t="s">
        <v>357</v>
      </c>
      <c r="R1613" s="21" t="s">
        <v>63</v>
      </c>
      <c r="S1613" s="21" t="s">
        <v>4591</v>
      </c>
      <c r="T1613" s="44">
        <v>7.5</v>
      </c>
      <c r="U1613" s="15" t="s">
        <v>65</v>
      </c>
      <c r="V1613" s="15" t="s">
        <v>66</v>
      </c>
      <c r="W1613" s="21" t="s">
        <v>4657</v>
      </c>
      <c r="X1613" s="50"/>
    </row>
    <row r="1614" ht="27" spans="1:24">
      <c r="A1614" s="97">
        <v>1602</v>
      </c>
      <c r="B1614" s="21" t="s">
        <v>4658</v>
      </c>
      <c r="C1614" s="21" t="s">
        <v>4659</v>
      </c>
      <c r="D1614" s="21" t="s">
        <v>4613</v>
      </c>
      <c r="E1614" s="44" t="s">
        <v>57</v>
      </c>
      <c r="F1614" s="44" t="s">
        <v>58</v>
      </c>
      <c r="G1614" s="21" t="s">
        <v>4613</v>
      </c>
      <c r="H1614" s="44">
        <v>2014</v>
      </c>
      <c r="I1614" s="22">
        <v>35</v>
      </c>
      <c r="J1614" s="35"/>
      <c r="K1614" s="36"/>
      <c r="L1614" s="36"/>
      <c r="M1614" s="22">
        <v>35</v>
      </c>
      <c r="N1614" s="36"/>
      <c r="O1614" s="21" t="s">
        <v>4658</v>
      </c>
      <c r="P1614" s="15" t="s">
        <v>61</v>
      </c>
      <c r="Q1614" s="21" t="s">
        <v>62</v>
      </c>
      <c r="R1614" s="21" t="s">
        <v>63</v>
      </c>
      <c r="S1614" s="15" t="s">
        <v>4654</v>
      </c>
      <c r="T1614" s="21">
        <v>35</v>
      </c>
      <c r="U1614" s="15" t="s">
        <v>65</v>
      </c>
      <c r="V1614" s="15" t="s">
        <v>66</v>
      </c>
      <c r="W1614" s="15" t="s">
        <v>4654</v>
      </c>
      <c r="X1614" s="50"/>
    </row>
    <row r="1615" ht="27" spans="1:24">
      <c r="A1615" s="97">
        <v>1603</v>
      </c>
      <c r="B1615" s="21" t="s">
        <v>4660</v>
      </c>
      <c r="C1615" s="21" t="s">
        <v>4661</v>
      </c>
      <c r="D1615" s="21" t="s">
        <v>4613</v>
      </c>
      <c r="E1615" s="44" t="s">
        <v>57</v>
      </c>
      <c r="F1615" s="44" t="s">
        <v>58</v>
      </c>
      <c r="G1615" s="21" t="s">
        <v>4613</v>
      </c>
      <c r="H1615" s="44">
        <v>2014</v>
      </c>
      <c r="I1615" s="22">
        <v>5</v>
      </c>
      <c r="J1615" s="35"/>
      <c r="K1615" s="36"/>
      <c r="L1615" s="36"/>
      <c r="M1615" s="22">
        <v>5</v>
      </c>
      <c r="N1615" s="36"/>
      <c r="O1615" s="21" t="s">
        <v>4660</v>
      </c>
      <c r="P1615" s="15" t="s">
        <v>61</v>
      </c>
      <c r="Q1615" s="15" t="s">
        <v>96</v>
      </c>
      <c r="R1615" s="21" t="s">
        <v>63</v>
      </c>
      <c r="S1615" s="15" t="s">
        <v>1700</v>
      </c>
      <c r="T1615" s="21">
        <v>5</v>
      </c>
      <c r="U1615" s="15" t="s">
        <v>65</v>
      </c>
      <c r="V1615" s="15" t="s">
        <v>66</v>
      </c>
      <c r="W1615" s="15" t="s">
        <v>1700</v>
      </c>
      <c r="X1615" s="50"/>
    </row>
    <row r="1616" ht="27" spans="1:24">
      <c r="A1616" s="97">
        <v>1604</v>
      </c>
      <c r="B1616" s="21" t="s">
        <v>4662</v>
      </c>
      <c r="C1616" s="44" t="s">
        <v>4663</v>
      </c>
      <c r="D1616" s="44" t="s">
        <v>1254</v>
      </c>
      <c r="E1616" s="44" t="s">
        <v>190</v>
      </c>
      <c r="F1616" s="44" t="s">
        <v>58</v>
      </c>
      <c r="G1616" s="44" t="s">
        <v>1254</v>
      </c>
      <c r="H1616" s="44">
        <v>2015</v>
      </c>
      <c r="I1616" s="22">
        <v>70</v>
      </c>
      <c r="J1616" s="35"/>
      <c r="K1616" s="36"/>
      <c r="L1616" s="36"/>
      <c r="M1616" s="22">
        <v>70</v>
      </c>
      <c r="N1616" s="36"/>
      <c r="O1616" s="21" t="s">
        <v>4662</v>
      </c>
      <c r="P1616" s="15" t="s">
        <v>61</v>
      </c>
      <c r="Q1616" s="15" t="s">
        <v>357</v>
      </c>
      <c r="R1616" s="21" t="s">
        <v>63</v>
      </c>
      <c r="S1616" s="15" t="s">
        <v>4664</v>
      </c>
      <c r="T1616" s="21">
        <v>70</v>
      </c>
      <c r="U1616" s="15" t="s">
        <v>65</v>
      </c>
      <c r="V1616" s="15" t="s">
        <v>66</v>
      </c>
      <c r="W1616" s="15" t="s">
        <v>4664</v>
      </c>
      <c r="X1616" s="50"/>
    </row>
    <row r="1617" ht="54" spans="1:24">
      <c r="A1617" s="97">
        <v>1605</v>
      </c>
      <c r="B1617" s="21" t="s">
        <v>4665</v>
      </c>
      <c r="C1617" s="21" t="s">
        <v>4666</v>
      </c>
      <c r="D1617" s="44" t="s">
        <v>1254</v>
      </c>
      <c r="E1617" s="44" t="s">
        <v>82</v>
      </c>
      <c r="F1617" s="44" t="s">
        <v>58</v>
      </c>
      <c r="G1617" s="44" t="s">
        <v>1254</v>
      </c>
      <c r="H1617" s="44">
        <v>2015</v>
      </c>
      <c r="I1617" s="22">
        <v>50</v>
      </c>
      <c r="J1617" s="35"/>
      <c r="K1617" s="36"/>
      <c r="L1617" s="36"/>
      <c r="M1617" s="22">
        <v>50</v>
      </c>
      <c r="N1617" s="36"/>
      <c r="O1617" s="21" t="s">
        <v>4665</v>
      </c>
      <c r="P1617" s="15" t="s">
        <v>61</v>
      </c>
      <c r="Q1617" s="15" t="s">
        <v>96</v>
      </c>
      <c r="R1617" s="21" t="s">
        <v>63</v>
      </c>
      <c r="S1617" s="15" t="s">
        <v>4618</v>
      </c>
      <c r="T1617" s="21">
        <v>50</v>
      </c>
      <c r="U1617" s="15" t="s">
        <v>65</v>
      </c>
      <c r="V1617" s="15" t="s">
        <v>66</v>
      </c>
      <c r="W1617" s="15" t="s">
        <v>4618</v>
      </c>
      <c r="X1617" s="50"/>
    </row>
    <row r="1618" ht="40.5" spans="1:24">
      <c r="A1618" s="97">
        <v>1606</v>
      </c>
      <c r="B1618" s="21" t="s">
        <v>4667</v>
      </c>
      <c r="C1618" s="36" t="s">
        <v>4667</v>
      </c>
      <c r="D1618" s="21" t="s">
        <v>4668</v>
      </c>
      <c r="E1618" s="44" t="s">
        <v>70</v>
      </c>
      <c r="F1618" s="44" t="s">
        <v>58</v>
      </c>
      <c r="G1618" s="21" t="s">
        <v>4668</v>
      </c>
      <c r="H1618" s="21">
        <v>2013</v>
      </c>
      <c r="I1618" s="22">
        <v>50</v>
      </c>
      <c r="J1618" s="35"/>
      <c r="K1618" s="36"/>
      <c r="L1618" s="36"/>
      <c r="M1618" s="22">
        <v>50</v>
      </c>
      <c r="N1618" s="36"/>
      <c r="O1618" s="21" t="s">
        <v>4667</v>
      </c>
      <c r="P1618" s="15" t="s">
        <v>72</v>
      </c>
      <c r="Q1618" s="21" t="s">
        <v>73</v>
      </c>
      <c r="R1618" s="15" t="s">
        <v>74</v>
      </c>
      <c r="S1618" s="15" t="s">
        <v>4614</v>
      </c>
      <c r="T1618" s="21">
        <v>50</v>
      </c>
      <c r="U1618" s="15" t="s">
        <v>65</v>
      </c>
      <c r="V1618" s="15" t="s">
        <v>66</v>
      </c>
      <c r="W1618" s="15" t="s">
        <v>4614</v>
      </c>
      <c r="X1618" s="50"/>
    </row>
    <row r="1619" ht="27" spans="1:24">
      <c r="A1619" s="97">
        <v>1607</v>
      </c>
      <c r="B1619" s="21" t="s">
        <v>4669</v>
      </c>
      <c r="C1619" s="36" t="s">
        <v>4669</v>
      </c>
      <c r="D1619" s="21" t="s">
        <v>1254</v>
      </c>
      <c r="E1619" s="44" t="s">
        <v>70</v>
      </c>
      <c r="F1619" s="21" t="s">
        <v>58</v>
      </c>
      <c r="G1619" s="21" t="s">
        <v>1254</v>
      </c>
      <c r="H1619" s="44">
        <v>2015</v>
      </c>
      <c r="I1619" s="22">
        <v>5</v>
      </c>
      <c r="J1619" s="35"/>
      <c r="K1619" s="36"/>
      <c r="L1619" s="36"/>
      <c r="M1619" s="22">
        <v>5</v>
      </c>
      <c r="N1619" s="36"/>
      <c r="O1619" s="21" t="s">
        <v>4669</v>
      </c>
      <c r="P1619" s="15" t="s">
        <v>72</v>
      </c>
      <c r="Q1619" s="21" t="s">
        <v>73</v>
      </c>
      <c r="R1619" s="15" t="s">
        <v>74</v>
      </c>
      <c r="S1619" s="15" t="s">
        <v>4614</v>
      </c>
      <c r="T1619" s="21">
        <v>5</v>
      </c>
      <c r="U1619" s="15" t="s">
        <v>65</v>
      </c>
      <c r="V1619" s="15" t="s">
        <v>66</v>
      </c>
      <c r="W1619" s="15" t="s">
        <v>4614</v>
      </c>
      <c r="X1619" s="50"/>
    </row>
    <row r="1620" ht="27" spans="1:24">
      <c r="A1620" s="97">
        <v>1608</v>
      </c>
      <c r="B1620" s="22" t="s">
        <v>4670</v>
      </c>
      <c r="C1620" s="36" t="s">
        <v>4671</v>
      </c>
      <c r="D1620" s="22" t="s">
        <v>1692</v>
      </c>
      <c r="E1620" s="22" t="s">
        <v>598</v>
      </c>
      <c r="F1620" s="22" t="s">
        <v>3056</v>
      </c>
      <c r="G1620" s="22" t="s">
        <v>1254</v>
      </c>
      <c r="H1620" s="36">
        <v>2015</v>
      </c>
      <c r="I1620" s="22">
        <v>10.22</v>
      </c>
      <c r="J1620" s="35"/>
      <c r="K1620" s="36"/>
      <c r="L1620" s="36"/>
      <c r="M1620" s="22">
        <v>10.22</v>
      </c>
      <c r="N1620" s="36"/>
      <c r="O1620" s="22" t="s">
        <v>4670</v>
      </c>
      <c r="P1620" s="15" t="s">
        <v>61</v>
      </c>
      <c r="Q1620" s="15" t="s">
        <v>357</v>
      </c>
      <c r="R1620" s="15" t="s">
        <v>298</v>
      </c>
      <c r="S1620" s="15" t="s">
        <v>4672</v>
      </c>
      <c r="T1620" s="22">
        <v>10.22</v>
      </c>
      <c r="U1620" s="15" t="s">
        <v>65</v>
      </c>
      <c r="V1620" s="15" t="s">
        <v>66</v>
      </c>
      <c r="W1620" s="15" t="s">
        <v>4672</v>
      </c>
      <c r="X1620" s="50"/>
    </row>
    <row r="1621" ht="27" spans="1:24">
      <c r="A1621" s="97">
        <v>1609</v>
      </c>
      <c r="B1621" s="59" t="s">
        <v>4673</v>
      </c>
      <c r="C1621" s="59" t="s">
        <v>4674</v>
      </c>
      <c r="D1621" s="22" t="s">
        <v>4675</v>
      </c>
      <c r="E1621" s="44" t="s">
        <v>57</v>
      </c>
      <c r="F1621" s="44" t="s">
        <v>58</v>
      </c>
      <c r="G1621" s="59" t="s">
        <v>1934</v>
      </c>
      <c r="H1621" s="44">
        <v>2013</v>
      </c>
      <c r="I1621" s="98">
        <v>25</v>
      </c>
      <c r="J1621" s="37">
        <v>25</v>
      </c>
      <c r="K1621" s="27">
        <v>0</v>
      </c>
      <c r="L1621" s="27">
        <v>0</v>
      </c>
      <c r="M1621" s="27">
        <v>0</v>
      </c>
      <c r="N1621" s="27">
        <v>0</v>
      </c>
      <c r="O1621" s="59" t="s">
        <v>4673</v>
      </c>
      <c r="P1621" s="44" t="s">
        <v>61</v>
      </c>
      <c r="Q1621" s="21" t="s">
        <v>1057</v>
      </c>
      <c r="R1621" s="21" t="s">
        <v>298</v>
      </c>
      <c r="S1621" s="15" t="s">
        <v>4675</v>
      </c>
      <c r="T1621" s="27">
        <v>25</v>
      </c>
      <c r="U1621" s="15" t="s">
        <v>65</v>
      </c>
      <c r="V1621" s="15" t="s">
        <v>66</v>
      </c>
      <c r="W1621" s="15" t="s">
        <v>4676</v>
      </c>
      <c r="X1621" s="15"/>
    </row>
    <row r="1622" ht="27" spans="1:24">
      <c r="A1622" s="97">
        <v>1610</v>
      </c>
      <c r="B1622" s="21" t="s">
        <v>4496</v>
      </c>
      <c r="C1622" s="21" t="s">
        <v>4677</v>
      </c>
      <c r="D1622" s="21" t="s">
        <v>4678</v>
      </c>
      <c r="E1622" s="44" t="s">
        <v>82</v>
      </c>
      <c r="F1622" s="44" t="s">
        <v>58</v>
      </c>
      <c r="G1622" s="21" t="s">
        <v>1934</v>
      </c>
      <c r="H1622" s="44">
        <v>2013</v>
      </c>
      <c r="I1622" s="22">
        <v>15</v>
      </c>
      <c r="J1622" s="37">
        <v>15</v>
      </c>
      <c r="K1622" s="27">
        <v>0</v>
      </c>
      <c r="L1622" s="27">
        <v>0</v>
      </c>
      <c r="M1622" s="27">
        <v>0</v>
      </c>
      <c r="N1622" s="27">
        <v>0</v>
      </c>
      <c r="O1622" s="15" t="s">
        <v>4496</v>
      </c>
      <c r="P1622" s="44" t="s">
        <v>61</v>
      </c>
      <c r="Q1622" s="15" t="s">
        <v>62</v>
      </c>
      <c r="R1622" s="21" t="s">
        <v>298</v>
      </c>
      <c r="S1622" s="15" t="s">
        <v>4679</v>
      </c>
      <c r="T1622" s="27">
        <v>15</v>
      </c>
      <c r="U1622" s="15" t="s">
        <v>65</v>
      </c>
      <c r="V1622" s="15" t="s">
        <v>66</v>
      </c>
      <c r="W1622" s="15" t="s">
        <v>4680</v>
      </c>
      <c r="X1622" s="15"/>
    </row>
    <row r="1623" ht="27" spans="1:24">
      <c r="A1623" s="97">
        <v>1611</v>
      </c>
      <c r="B1623" s="21" t="s">
        <v>4343</v>
      </c>
      <c r="C1623" s="21" t="s">
        <v>4681</v>
      </c>
      <c r="D1623" s="21" t="s">
        <v>4682</v>
      </c>
      <c r="E1623" s="44" t="s">
        <v>82</v>
      </c>
      <c r="F1623" s="44" t="s">
        <v>58</v>
      </c>
      <c r="G1623" s="21" t="s">
        <v>1934</v>
      </c>
      <c r="H1623" s="44">
        <v>2013</v>
      </c>
      <c r="I1623" s="22">
        <v>10</v>
      </c>
      <c r="J1623" s="37">
        <v>10</v>
      </c>
      <c r="K1623" s="27">
        <v>0</v>
      </c>
      <c r="L1623" s="27">
        <v>0</v>
      </c>
      <c r="M1623" s="27">
        <v>0</v>
      </c>
      <c r="N1623" s="27">
        <v>0</v>
      </c>
      <c r="O1623" s="15" t="s">
        <v>4343</v>
      </c>
      <c r="P1623" s="15" t="s">
        <v>100</v>
      </c>
      <c r="Q1623" s="15" t="s">
        <v>177</v>
      </c>
      <c r="R1623" s="21" t="s">
        <v>63</v>
      </c>
      <c r="S1623" s="15" t="s">
        <v>1934</v>
      </c>
      <c r="T1623" s="27">
        <v>10</v>
      </c>
      <c r="U1623" s="151" t="s">
        <v>321</v>
      </c>
      <c r="V1623" s="15" t="s">
        <v>66</v>
      </c>
      <c r="W1623" s="15" t="s">
        <v>4683</v>
      </c>
      <c r="X1623" s="15"/>
    </row>
    <row r="1624" ht="27" spans="1:24">
      <c r="A1624" s="97">
        <v>1612</v>
      </c>
      <c r="B1624" s="21" t="s">
        <v>3259</v>
      </c>
      <c r="C1624" s="21" t="s">
        <v>4684</v>
      </c>
      <c r="D1624" s="21" t="s">
        <v>4685</v>
      </c>
      <c r="E1624" s="44" t="s">
        <v>57</v>
      </c>
      <c r="F1624" s="44" t="s">
        <v>58</v>
      </c>
      <c r="G1624" s="21" t="s">
        <v>1934</v>
      </c>
      <c r="H1624" s="44">
        <v>2013</v>
      </c>
      <c r="I1624" s="22">
        <v>50</v>
      </c>
      <c r="J1624" s="37">
        <v>50</v>
      </c>
      <c r="K1624" s="27">
        <v>0</v>
      </c>
      <c r="L1624" s="27">
        <v>0</v>
      </c>
      <c r="M1624" s="27">
        <v>0</v>
      </c>
      <c r="N1624" s="27">
        <v>0</v>
      </c>
      <c r="O1624" s="15" t="s">
        <v>3259</v>
      </c>
      <c r="P1624" s="44" t="s">
        <v>61</v>
      </c>
      <c r="Q1624" s="44" t="s">
        <v>62</v>
      </c>
      <c r="R1624" s="15" t="s">
        <v>298</v>
      </c>
      <c r="S1624" s="15" t="s">
        <v>4679</v>
      </c>
      <c r="T1624" s="27">
        <v>50</v>
      </c>
      <c r="U1624" s="15" t="s">
        <v>65</v>
      </c>
      <c r="V1624" s="15" t="s">
        <v>66</v>
      </c>
      <c r="W1624" s="15" t="s">
        <v>4680</v>
      </c>
      <c r="X1624" s="15"/>
    </row>
    <row r="1625" ht="27" spans="1:24">
      <c r="A1625" s="97">
        <v>1613</v>
      </c>
      <c r="B1625" s="21" t="s">
        <v>4343</v>
      </c>
      <c r="C1625" s="21" t="s">
        <v>4344</v>
      </c>
      <c r="D1625" s="21" t="s">
        <v>4686</v>
      </c>
      <c r="E1625" s="44" t="s">
        <v>82</v>
      </c>
      <c r="F1625" s="44" t="s">
        <v>58</v>
      </c>
      <c r="G1625" s="21" t="s">
        <v>1934</v>
      </c>
      <c r="H1625" s="44">
        <v>2013</v>
      </c>
      <c r="I1625" s="22">
        <v>10</v>
      </c>
      <c r="J1625" s="37">
        <v>10</v>
      </c>
      <c r="K1625" s="27">
        <v>0</v>
      </c>
      <c r="L1625" s="27">
        <v>0</v>
      </c>
      <c r="M1625" s="27">
        <v>0</v>
      </c>
      <c r="N1625" s="27">
        <v>0</v>
      </c>
      <c r="O1625" s="15" t="s">
        <v>4343</v>
      </c>
      <c r="P1625" s="44" t="s">
        <v>100</v>
      </c>
      <c r="Q1625" s="15" t="s">
        <v>177</v>
      </c>
      <c r="R1625" s="21" t="s">
        <v>63</v>
      </c>
      <c r="S1625" s="15" t="s">
        <v>4686</v>
      </c>
      <c r="T1625" s="27">
        <v>10</v>
      </c>
      <c r="U1625" s="151" t="s">
        <v>321</v>
      </c>
      <c r="V1625" s="15" t="s">
        <v>66</v>
      </c>
      <c r="W1625" s="15" t="s">
        <v>4687</v>
      </c>
      <c r="X1625" s="15"/>
    </row>
    <row r="1626" ht="27" spans="1:24">
      <c r="A1626" s="97">
        <v>1614</v>
      </c>
      <c r="B1626" s="162" t="s">
        <v>4688</v>
      </c>
      <c r="C1626" s="162" t="s">
        <v>4689</v>
      </c>
      <c r="D1626" s="21" t="s">
        <v>4690</v>
      </c>
      <c r="E1626" s="44" t="s">
        <v>57</v>
      </c>
      <c r="F1626" s="44" t="s">
        <v>58</v>
      </c>
      <c r="G1626" s="162" t="s">
        <v>1934</v>
      </c>
      <c r="H1626" s="44">
        <v>2013</v>
      </c>
      <c r="I1626" s="167">
        <v>30</v>
      </c>
      <c r="J1626" s="37">
        <v>30</v>
      </c>
      <c r="K1626" s="27">
        <v>0</v>
      </c>
      <c r="L1626" s="27">
        <v>0</v>
      </c>
      <c r="M1626" s="27">
        <v>0</v>
      </c>
      <c r="N1626" s="27">
        <v>0</v>
      </c>
      <c r="O1626" s="15" t="s">
        <v>4688</v>
      </c>
      <c r="P1626" s="15" t="s">
        <v>61</v>
      </c>
      <c r="Q1626" s="15" t="s">
        <v>62</v>
      </c>
      <c r="R1626" s="15" t="s">
        <v>298</v>
      </c>
      <c r="S1626" s="15" t="s">
        <v>4691</v>
      </c>
      <c r="T1626" s="27">
        <v>30</v>
      </c>
      <c r="U1626" s="15" t="s">
        <v>65</v>
      </c>
      <c r="V1626" s="15" t="s">
        <v>66</v>
      </c>
      <c r="W1626" s="15" t="s">
        <v>4692</v>
      </c>
      <c r="X1626" s="15"/>
    </row>
    <row r="1627" ht="27" spans="1:24">
      <c r="A1627" s="97">
        <v>1615</v>
      </c>
      <c r="B1627" s="162" t="s">
        <v>4693</v>
      </c>
      <c r="C1627" s="162" t="s">
        <v>4694</v>
      </c>
      <c r="D1627" s="21" t="s">
        <v>4695</v>
      </c>
      <c r="E1627" s="44" t="s">
        <v>57</v>
      </c>
      <c r="F1627" s="44" t="s">
        <v>58</v>
      </c>
      <c r="G1627" s="162" t="s">
        <v>1934</v>
      </c>
      <c r="H1627" s="44">
        <v>2013</v>
      </c>
      <c r="I1627" s="167">
        <v>20</v>
      </c>
      <c r="J1627" s="37">
        <v>20</v>
      </c>
      <c r="K1627" s="27">
        <v>0</v>
      </c>
      <c r="L1627" s="27">
        <v>0</v>
      </c>
      <c r="M1627" s="27">
        <v>0</v>
      </c>
      <c r="N1627" s="27">
        <v>0</v>
      </c>
      <c r="O1627" s="162" t="s">
        <v>4693</v>
      </c>
      <c r="P1627" s="161" t="s">
        <v>100</v>
      </c>
      <c r="Q1627" s="15" t="s">
        <v>177</v>
      </c>
      <c r="R1627" s="21" t="s">
        <v>63</v>
      </c>
      <c r="S1627" s="161" t="s">
        <v>4152</v>
      </c>
      <c r="T1627" s="161">
        <v>20</v>
      </c>
      <c r="U1627" s="151" t="s">
        <v>321</v>
      </c>
      <c r="V1627" s="15" t="s">
        <v>66</v>
      </c>
      <c r="W1627" s="161" t="s">
        <v>4692</v>
      </c>
      <c r="X1627" s="161"/>
    </row>
    <row r="1628" ht="27" spans="1:24">
      <c r="A1628" s="97">
        <v>1616</v>
      </c>
      <c r="B1628" s="162" t="s">
        <v>302</v>
      </c>
      <c r="C1628" s="162" t="s">
        <v>4386</v>
      </c>
      <c r="D1628" s="21" t="s">
        <v>4696</v>
      </c>
      <c r="E1628" s="21" t="s">
        <v>70</v>
      </c>
      <c r="F1628" s="44" t="s">
        <v>58</v>
      </c>
      <c r="G1628" s="44" t="s">
        <v>4696</v>
      </c>
      <c r="H1628" s="44">
        <v>2013</v>
      </c>
      <c r="I1628" s="167">
        <v>15</v>
      </c>
      <c r="J1628" s="37">
        <v>15</v>
      </c>
      <c r="K1628" s="36">
        <v>0</v>
      </c>
      <c r="L1628" s="36">
        <v>0</v>
      </c>
      <c r="M1628" s="36">
        <v>0</v>
      </c>
      <c r="N1628" s="36">
        <v>0</v>
      </c>
      <c r="O1628" s="44" t="s">
        <v>302</v>
      </c>
      <c r="P1628" s="44" t="s">
        <v>72</v>
      </c>
      <c r="Q1628" s="21" t="s">
        <v>73</v>
      </c>
      <c r="R1628" s="44" t="s">
        <v>74</v>
      </c>
      <c r="S1628" s="44" t="s">
        <v>4697</v>
      </c>
      <c r="T1628" s="44">
        <v>15</v>
      </c>
      <c r="U1628" s="44" t="s">
        <v>65</v>
      </c>
      <c r="V1628" s="15" t="s">
        <v>66</v>
      </c>
      <c r="W1628" s="21" t="s">
        <v>1934</v>
      </c>
      <c r="X1628" s="44"/>
    </row>
    <row r="1629" ht="27" spans="1:24">
      <c r="A1629" s="97">
        <v>1617</v>
      </c>
      <c r="B1629" s="21" t="s">
        <v>4698</v>
      </c>
      <c r="C1629" s="21" t="s">
        <v>4699</v>
      </c>
      <c r="D1629" s="22" t="s">
        <v>4700</v>
      </c>
      <c r="E1629" s="44" t="s">
        <v>82</v>
      </c>
      <c r="F1629" s="44" t="s">
        <v>58</v>
      </c>
      <c r="G1629" s="21" t="s">
        <v>1934</v>
      </c>
      <c r="H1629" s="44">
        <v>2013</v>
      </c>
      <c r="I1629" s="22">
        <v>20</v>
      </c>
      <c r="J1629" s="37">
        <v>20</v>
      </c>
      <c r="K1629" s="36">
        <v>0</v>
      </c>
      <c r="L1629" s="36">
        <v>0</v>
      </c>
      <c r="M1629" s="36">
        <v>0</v>
      </c>
      <c r="N1629" s="36">
        <v>0</v>
      </c>
      <c r="O1629" s="44" t="s">
        <v>4698</v>
      </c>
      <c r="P1629" s="44" t="s">
        <v>100</v>
      </c>
      <c r="Q1629" s="15" t="s">
        <v>177</v>
      </c>
      <c r="R1629" s="21" t="s">
        <v>63</v>
      </c>
      <c r="S1629" s="44" t="s">
        <v>4701</v>
      </c>
      <c r="T1629" s="44">
        <v>20</v>
      </c>
      <c r="U1629" s="151" t="s">
        <v>321</v>
      </c>
      <c r="V1629" s="15" t="s">
        <v>66</v>
      </c>
      <c r="W1629" s="21" t="s">
        <v>4702</v>
      </c>
      <c r="X1629" s="44"/>
    </row>
    <row r="1630" ht="27" spans="1:24">
      <c r="A1630" s="97">
        <v>1618</v>
      </c>
      <c r="B1630" s="21" t="s">
        <v>76</v>
      </c>
      <c r="C1630" s="21" t="s">
        <v>4396</v>
      </c>
      <c r="D1630" s="21" t="s">
        <v>4703</v>
      </c>
      <c r="E1630" s="44" t="s">
        <v>70</v>
      </c>
      <c r="F1630" s="44" t="s">
        <v>58</v>
      </c>
      <c r="G1630" s="21" t="s">
        <v>1934</v>
      </c>
      <c r="H1630" s="44">
        <v>2014</v>
      </c>
      <c r="I1630" s="22">
        <v>15</v>
      </c>
      <c r="J1630" s="37">
        <v>15</v>
      </c>
      <c r="K1630" s="36">
        <v>0</v>
      </c>
      <c r="L1630" s="36">
        <v>0</v>
      </c>
      <c r="M1630" s="36">
        <v>0</v>
      </c>
      <c r="N1630" s="36">
        <v>0</v>
      </c>
      <c r="O1630" s="44" t="s">
        <v>76</v>
      </c>
      <c r="P1630" s="44" t="s">
        <v>72</v>
      </c>
      <c r="Q1630" s="21" t="s">
        <v>73</v>
      </c>
      <c r="R1630" s="44" t="s">
        <v>74</v>
      </c>
      <c r="S1630" s="44" t="s">
        <v>1934</v>
      </c>
      <c r="T1630" s="44">
        <v>15</v>
      </c>
      <c r="U1630" s="44" t="s">
        <v>65</v>
      </c>
      <c r="V1630" s="15" t="s">
        <v>66</v>
      </c>
      <c r="W1630" s="21" t="s">
        <v>1934</v>
      </c>
      <c r="X1630" s="44"/>
    </row>
    <row r="1631" ht="27" spans="1:24">
      <c r="A1631" s="97">
        <v>1619</v>
      </c>
      <c r="B1631" s="44" t="s">
        <v>4402</v>
      </c>
      <c r="C1631" s="44" t="s">
        <v>556</v>
      </c>
      <c r="D1631" s="21" t="s">
        <v>4704</v>
      </c>
      <c r="E1631" s="44" t="s">
        <v>70</v>
      </c>
      <c r="F1631" s="44" t="s">
        <v>58</v>
      </c>
      <c r="G1631" s="44" t="s">
        <v>4696</v>
      </c>
      <c r="H1631" s="44">
        <v>2014</v>
      </c>
      <c r="I1631" s="167">
        <v>3</v>
      </c>
      <c r="J1631" s="37">
        <v>3</v>
      </c>
      <c r="K1631" s="36">
        <v>0</v>
      </c>
      <c r="L1631" s="36">
        <v>0</v>
      </c>
      <c r="M1631" s="36">
        <v>0</v>
      </c>
      <c r="N1631" s="36">
        <v>0</v>
      </c>
      <c r="O1631" s="44" t="s">
        <v>4402</v>
      </c>
      <c r="P1631" s="44" t="s">
        <v>72</v>
      </c>
      <c r="Q1631" s="21" t="s">
        <v>73</v>
      </c>
      <c r="R1631" s="44" t="s">
        <v>74</v>
      </c>
      <c r="S1631" s="44" t="s">
        <v>4701</v>
      </c>
      <c r="T1631" s="44">
        <v>3</v>
      </c>
      <c r="U1631" s="44" t="s">
        <v>65</v>
      </c>
      <c r="V1631" s="15" t="s">
        <v>66</v>
      </c>
      <c r="W1631" s="21" t="s">
        <v>4701</v>
      </c>
      <c r="X1631" s="44"/>
    </row>
    <row r="1632" ht="27" spans="1:24">
      <c r="A1632" s="97">
        <v>1620</v>
      </c>
      <c r="B1632" s="59" t="s">
        <v>4705</v>
      </c>
      <c r="C1632" s="59" t="s">
        <v>4401</v>
      </c>
      <c r="D1632" s="21" t="s">
        <v>4706</v>
      </c>
      <c r="E1632" s="44" t="s">
        <v>82</v>
      </c>
      <c r="F1632" s="44" t="s">
        <v>58</v>
      </c>
      <c r="G1632" s="59" t="s">
        <v>1934</v>
      </c>
      <c r="H1632" s="44">
        <v>2015</v>
      </c>
      <c r="I1632" s="98">
        <v>20</v>
      </c>
      <c r="J1632" s="37">
        <v>20</v>
      </c>
      <c r="K1632" s="36">
        <v>0</v>
      </c>
      <c r="L1632" s="36">
        <v>0</v>
      </c>
      <c r="M1632" s="36">
        <v>0</v>
      </c>
      <c r="N1632" s="36">
        <v>0</v>
      </c>
      <c r="O1632" s="44" t="s">
        <v>4705</v>
      </c>
      <c r="P1632" s="44" t="s">
        <v>100</v>
      </c>
      <c r="Q1632" s="15" t="s">
        <v>177</v>
      </c>
      <c r="R1632" s="21" t="s">
        <v>63</v>
      </c>
      <c r="S1632" s="44" t="s">
        <v>4707</v>
      </c>
      <c r="T1632" s="44">
        <v>20</v>
      </c>
      <c r="U1632" s="44" t="s">
        <v>65</v>
      </c>
      <c r="V1632" s="15" t="s">
        <v>66</v>
      </c>
      <c r="W1632" s="21" t="s">
        <v>4680</v>
      </c>
      <c r="X1632" s="44"/>
    </row>
    <row r="1633" ht="27" spans="1:24">
      <c r="A1633" s="97">
        <v>1621</v>
      </c>
      <c r="B1633" s="98" t="s">
        <v>4708</v>
      </c>
      <c r="C1633" s="59" t="s">
        <v>4401</v>
      </c>
      <c r="D1633" s="21" t="s">
        <v>4703</v>
      </c>
      <c r="E1633" s="44" t="s">
        <v>82</v>
      </c>
      <c r="F1633" s="44" t="s">
        <v>58</v>
      </c>
      <c r="G1633" s="59" t="s">
        <v>1934</v>
      </c>
      <c r="H1633" s="44">
        <v>2015</v>
      </c>
      <c r="I1633" s="98">
        <v>15</v>
      </c>
      <c r="J1633" s="37">
        <v>15</v>
      </c>
      <c r="K1633" s="36">
        <v>0</v>
      </c>
      <c r="L1633" s="36">
        <v>0</v>
      </c>
      <c r="M1633" s="36">
        <v>0</v>
      </c>
      <c r="N1633" s="36">
        <v>0</v>
      </c>
      <c r="O1633" s="44" t="s">
        <v>4708</v>
      </c>
      <c r="P1633" s="44" t="s">
        <v>100</v>
      </c>
      <c r="Q1633" s="15" t="s">
        <v>177</v>
      </c>
      <c r="R1633" s="21" t="s">
        <v>63</v>
      </c>
      <c r="S1633" s="44" t="s">
        <v>1934</v>
      </c>
      <c r="T1633" s="44">
        <v>15</v>
      </c>
      <c r="U1633" s="151" t="s">
        <v>321</v>
      </c>
      <c r="V1633" s="15" t="s">
        <v>66</v>
      </c>
      <c r="W1633" s="21" t="s">
        <v>1934</v>
      </c>
      <c r="X1633" s="44"/>
    </row>
    <row r="1634" ht="27" spans="1:24">
      <c r="A1634" s="97">
        <v>1622</v>
      </c>
      <c r="B1634" s="163" t="s">
        <v>4402</v>
      </c>
      <c r="C1634" s="170" t="s">
        <v>556</v>
      </c>
      <c r="D1634" s="21" t="s">
        <v>1934</v>
      </c>
      <c r="E1634" s="44" t="s">
        <v>70</v>
      </c>
      <c r="F1634" s="44" t="s">
        <v>58</v>
      </c>
      <c r="G1634" s="170" t="s">
        <v>1934</v>
      </c>
      <c r="H1634" s="44">
        <v>2015</v>
      </c>
      <c r="I1634" s="168">
        <v>5</v>
      </c>
      <c r="J1634" s="37">
        <v>5</v>
      </c>
      <c r="K1634" s="36">
        <v>0</v>
      </c>
      <c r="L1634" s="36">
        <v>0</v>
      </c>
      <c r="M1634" s="36">
        <v>0</v>
      </c>
      <c r="N1634" s="36">
        <v>0</v>
      </c>
      <c r="O1634" s="44" t="s">
        <v>4402</v>
      </c>
      <c r="P1634" s="44" t="s">
        <v>72</v>
      </c>
      <c r="Q1634" s="21" t="s">
        <v>73</v>
      </c>
      <c r="R1634" s="44" t="s">
        <v>74</v>
      </c>
      <c r="S1634" s="44" t="s">
        <v>1934</v>
      </c>
      <c r="T1634" s="44">
        <v>5</v>
      </c>
      <c r="U1634" s="44" t="s">
        <v>65</v>
      </c>
      <c r="V1634" s="15" t="s">
        <v>66</v>
      </c>
      <c r="W1634" s="21" t="s">
        <v>1934</v>
      </c>
      <c r="X1634" s="44"/>
    </row>
    <row r="1635" ht="27" spans="1:24">
      <c r="A1635" s="97">
        <v>1623</v>
      </c>
      <c r="B1635" s="59" t="s">
        <v>76</v>
      </c>
      <c r="C1635" s="59" t="s">
        <v>4709</v>
      </c>
      <c r="D1635" s="21" t="s">
        <v>4710</v>
      </c>
      <c r="E1635" s="44" t="s">
        <v>70</v>
      </c>
      <c r="F1635" s="44" t="s">
        <v>58</v>
      </c>
      <c r="G1635" s="165" t="s">
        <v>4696</v>
      </c>
      <c r="H1635" s="44">
        <v>2015</v>
      </c>
      <c r="I1635" s="168">
        <v>72</v>
      </c>
      <c r="J1635" s="37">
        <v>72</v>
      </c>
      <c r="K1635" s="36">
        <v>0</v>
      </c>
      <c r="L1635" s="36">
        <v>0</v>
      </c>
      <c r="M1635" s="36">
        <v>0</v>
      </c>
      <c r="N1635" s="36">
        <v>0</v>
      </c>
      <c r="O1635" s="44" t="s">
        <v>76</v>
      </c>
      <c r="P1635" s="44" t="s">
        <v>72</v>
      </c>
      <c r="Q1635" s="21" t="s">
        <v>73</v>
      </c>
      <c r="R1635" s="44" t="s">
        <v>74</v>
      </c>
      <c r="S1635" s="44" t="s">
        <v>4711</v>
      </c>
      <c r="T1635" s="44">
        <v>72</v>
      </c>
      <c r="U1635" s="44" t="s">
        <v>65</v>
      </c>
      <c r="V1635" s="15" t="s">
        <v>66</v>
      </c>
      <c r="W1635" s="21" t="s">
        <v>1934</v>
      </c>
      <c r="X1635" s="44"/>
    </row>
    <row r="1636" ht="27" spans="1:24">
      <c r="A1636" s="97">
        <v>1624</v>
      </c>
      <c r="B1636" s="59" t="s">
        <v>76</v>
      </c>
      <c r="C1636" s="59" t="s">
        <v>4712</v>
      </c>
      <c r="D1636" s="21" t="s">
        <v>4710</v>
      </c>
      <c r="E1636" s="44" t="s">
        <v>70</v>
      </c>
      <c r="F1636" s="44" t="s">
        <v>58</v>
      </c>
      <c r="G1636" s="165" t="s">
        <v>4696</v>
      </c>
      <c r="H1636" s="44">
        <v>2015</v>
      </c>
      <c r="I1636" s="168">
        <v>30</v>
      </c>
      <c r="J1636" s="37">
        <v>30</v>
      </c>
      <c r="K1636" s="36">
        <v>0</v>
      </c>
      <c r="L1636" s="36">
        <v>0</v>
      </c>
      <c r="M1636" s="36">
        <v>0</v>
      </c>
      <c r="N1636" s="36">
        <v>0</v>
      </c>
      <c r="O1636" s="44" t="s">
        <v>76</v>
      </c>
      <c r="P1636" s="44" t="s">
        <v>72</v>
      </c>
      <c r="Q1636" s="21" t="s">
        <v>73</v>
      </c>
      <c r="R1636" s="44" t="s">
        <v>74</v>
      </c>
      <c r="S1636" s="44" t="s">
        <v>4711</v>
      </c>
      <c r="T1636" s="44">
        <v>30</v>
      </c>
      <c r="U1636" s="44" t="s">
        <v>65</v>
      </c>
      <c r="V1636" s="15" t="s">
        <v>66</v>
      </c>
      <c r="W1636" s="21" t="s">
        <v>1934</v>
      </c>
      <c r="X1636" s="44"/>
    </row>
    <row r="1637" ht="27" spans="1:24">
      <c r="A1637" s="97">
        <v>1625</v>
      </c>
      <c r="B1637" s="59" t="s">
        <v>4713</v>
      </c>
      <c r="C1637" s="59" t="s">
        <v>2579</v>
      </c>
      <c r="D1637" s="21" t="s">
        <v>4695</v>
      </c>
      <c r="E1637" s="44" t="s">
        <v>57</v>
      </c>
      <c r="F1637" s="44" t="s">
        <v>58</v>
      </c>
      <c r="G1637" s="59" t="s">
        <v>1934</v>
      </c>
      <c r="H1637" s="44">
        <v>2015</v>
      </c>
      <c r="I1637" s="168">
        <v>15</v>
      </c>
      <c r="J1637" s="37">
        <v>15</v>
      </c>
      <c r="K1637" s="36">
        <v>0</v>
      </c>
      <c r="L1637" s="36">
        <v>0</v>
      </c>
      <c r="M1637" s="36">
        <v>0</v>
      </c>
      <c r="N1637" s="36">
        <v>0</v>
      </c>
      <c r="O1637" s="44" t="s">
        <v>4713</v>
      </c>
      <c r="P1637" s="44" t="s">
        <v>61</v>
      </c>
      <c r="Q1637" s="44" t="s">
        <v>62</v>
      </c>
      <c r="R1637" s="21" t="s">
        <v>298</v>
      </c>
      <c r="S1637" s="44" t="s">
        <v>4152</v>
      </c>
      <c r="T1637" s="44">
        <v>15</v>
      </c>
      <c r="U1637" s="44" t="s">
        <v>65</v>
      </c>
      <c r="V1637" s="15" t="s">
        <v>66</v>
      </c>
      <c r="W1637" s="21" t="s">
        <v>4692</v>
      </c>
      <c r="X1637" s="44"/>
    </row>
    <row r="1638" ht="27" spans="1:24">
      <c r="A1638" s="97">
        <v>1626</v>
      </c>
      <c r="B1638" s="59" t="s">
        <v>4580</v>
      </c>
      <c r="C1638" s="59" t="s">
        <v>644</v>
      </c>
      <c r="D1638" s="21" t="s">
        <v>4695</v>
      </c>
      <c r="E1638" s="44" t="s">
        <v>57</v>
      </c>
      <c r="F1638" s="44" t="s">
        <v>58</v>
      </c>
      <c r="G1638" s="59" t="s">
        <v>1934</v>
      </c>
      <c r="H1638" s="44">
        <v>2015</v>
      </c>
      <c r="I1638" s="168">
        <v>5</v>
      </c>
      <c r="J1638" s="37">
        <v>5</v>
      </c>
      <c r="K1638" s="36">
        <v>0</v>
      </c>
      <c r="L1638" s="36">
        <v>0</v>
      </c>
      <c r="M1638" s="36">
        <v>0</v>
      </c>
      <c r="N1638" s="36">
        <v>0</v>
      </c>
      <c r="O1638" s="44" t="s">
        <v>4580</v>
      </c>
      <c r="P1638" s="44" t="s">
        <v>61</v>
      </c>
      <c r="Q1638" s="44" t="s">
        <v>62</v>
      </c>
      <c r="R1638" s="21" t="s">
        <v>298</v>
      </c>
      <c r="S1638" s="44" t="s">
        <v>4152</v>
      </c>
      <c r="T1638" s="44">
        <v>5</v>
      </c>
      <c r="U1638" s="44" t="s">
        <v>65</v>
      </c>
      <c r="V1638" s="15" t="s">
        <v>66</v>
      </c>
      <c r="W1638" s="21" t="s">
        <v>4692</v>
      </c>
      <c r="X1638" s="44"/>
    </row>
    <row r="1639" ht="27" spans="1:24">
      <c r="A1639" s="97">
        <v>1627</v>
      </c>
      <c r="B1639" s="59" t="s">
        <v>4714</v>
      </c>
      <c r="C1639" s="59" t="s">
        <v>2657</v>
      </c>
      <c r="D1639" s="21" t="s">
        <v>4695</v>
      </c>
      <c r="E1639" s="44" t="s">
        <v>57</v>
      </c>
      <c r="F1639" s="44" t="s">
        <v>58</v>
      </c>
      <c r="G1639" s="59" t="s">
        <v>1934</v>
      </c>
      <c r="H1639" s="44">
        <v>2015</v>
      </c>
      <c r="I1639" s="168">
        <v>2</v>
      </c>
      <c r="J1639" s="37">
        <v>2</v>
      </c>
      <c r="K1639" s="36">
        <v>0</v>
      </c>
      <c r="L1639" s="36">
        <v>0</v>
      </c>
      <c r="M1639" s="36">
        <v>0</v>
      </c>
      <c r="N1639" s="36">
        <v>0</v>
      </c>
      <c r="O1639" s="44" t="s">
        <v>4714</v>
      </c>
      <c r="P1639" s="44" t="s">
        <v>61</v>
      </c>
      <c r="Q1639" s="44" t="s">
        <v>62</v>
      </c>
      <c r="R1639" s="21" t="s">
        <v>298</v>
      </c>
      <c r="S1639" s="44" t="s">
        <v>4152</v>
      </c>
      <c r="T1639" s="44">
        <v>2</v>
      </c>
      <c r="U1639" s="44" t="s">
        <v>65</v>
      </c>
      <c r="V1639" s="15" t="s">
        <v>66</v>
      </c>
      <c r="W1639" s="21" t="s">
        <v>4692</v>
      </c>
      <c r="X1639" s="44"/>
    </row>
    <row r="1640" ht="27" spans="1:24">
      <c r="A1640" s="97">
        <v>1628</v>
      </c>
      <c r="B1640" s="21" t="s">
        <v>4715</v>
      </c>
      <c r="C1640" s="44" t="s">
        <v>4716</v>
      </c>
      <c r="D1640" s="44" t="s">
        <v>4696</v>
      </c>
      <c r="E1640" s="44" t="s">
        <v>57</v>
      </c>
      <c r="F1640" s="44" t="s">
        <v>58</v>
      </c>
      <c r="G1640" s="44" t="s">
        <v>4696</v>
      </c>
      <c r="H1640" s="44">
        <v>2013</v>
      </c>
      <c r="I1640" s="36">
        <v>10</v>
      </c>
      <c r="J1640" s="35"/>
      <c r="K1640" s="36">
        <v>0</v>
      </c>
      <c r="L1640" s="36">
        <v>0</v>
      </c>
      <c r="M1640" s="36">
        <v>0</v>
      </c>
      <c r="N1640" s="36">
        <v>10</v>
      </c>
      <c r="O1640" s="44" t="s">
        <v>4715</v>
      </c>
      <c r="P1640" s="44" t="s">
        <v>61</v>
      </c>
      <c r="Q1640" s="44" t="s">
        <v>62</v>
      </c>
      <c r="R1640" s="44" t="s">
        <v>298</v>
      </c>
      <c r="S1640" s="44" t="s">
        <v>1934</v>
      </c>
      <c r="T1640" s="44">
        <v>10</v>
      </c>
      <c r="U1640" s="44" t="s">
        <v>65</v>
      </c>
      <c r="V1640" s="15" t="s">
        <v>66</v>
      </c>
      <c r="W1640" s="21" t="s">
        <v>1934</v>
      </c>
      <c r="X1640" s="44"/>
    </row>
    <row r="1641" ht="27" spans="1:24">
      <c r="A1641" s="97">
        <v>1629</v>
      </c>
      <c r="B1641" s="21" t="s">
        <v>4717</v>
      </c>
      <c r="C1641" s="44" t="s">
        <v>4718</v>
      </c>
      <c r="D1641" s="21" t="s">
        <v>1934</v>
      </c>
      <c r="E1641" s="44" t="s">
        <v>57</v>
      </c>
      <c r="F1641" s="44" t="s">
        <v>58</v>
      </c>
      <c r="G1641" s="21" t="s">
        <v>1934</v>
      </c>
      <c r="H1641" s="44">
        <v>2015</v>
      </c>
      <c r="I1641" s="22">
        <v>3</v>
      </c>
      <c r="J1641" s="35"/>
      <c r="K1641" s="36">
        <v>0</v>
      </c>
      <c r="L1641" s="36">
        <v>0</v>
      </c>
      <c r="M1641" s="36">
        <v>0</v>
      </c>
      <c r="N1641" s="22">
        <v>3</v>
      </c>
      <c r="O1641" s="44" t="s">
        <v>4717</v>
      </c>
      <c r="P1641" s="44" t="s">
        <v>61</v>
      </c>
      <c r="Q1641" s="44" t="s">
        <v>62</v>
      </c>
      <c r="R1641" s="44" t="s">
        <v>298</v>
      </c>
      <c r="S1641" s="44" t="s">
        <v>1934</v>
      </c>
      <c r="T1641" s="44">
        <v>3</v>
      </c>
      <c r="U1641" s="44" t="s">
        <v>65</v>
      </c>
      <c r="V1641" s="15" t="s">
        <v>66</v>
      </c>
      <c r="W1641" s="21" t="s">
        <v>4692</v>
      </c>
      <c r="X1641" s="44"/>
    </row>
    <row r="1642" ht="27" spans="1:24">
      <c r="A1642" s="97">
        <v>1630</v>
      </c>
      <c r="B1642" s="21" t="s">
        <v>4719</v>
      </c>
      <c r="C1642" s="44" t="s">
        <v>4720</v>
      </c>
      <c r="D1642" s="21" t="s">
        <v>4696</v>
      </c>
      <c r="E1642" s="44" t="s">
        <v>57</v>
      </c>
      <c r="F1642" s="21" t="s">
        <v>58</v>
      </c>
      <c r="G1642" s="21" t="s">
        <v>4696</v>
      </c>
      <c r="H1642" s="44">
        <v>2014</v>
      </c>
      <c r="I1642" s="22">
        <v>60</v>
      </c>
      <c r="J1642" s="35"/>
      <c r="K1642" s="36">
        <v>0</v>
      </c>
      <c r="L1642" s="36">
        <v>0</v>
      </c>
      <c r="M1642" s="36">
        <v>0</v>
      </c>
      <c r="N1642" s="22">
        <v>60</v>
      </c>
      <c r="O1642" s="44" t="s">
        <v>4719</v>
      </c>
      <c r="P1642" s="44" t="s">
        <v>72</v>
      </c>
      <c r="Q1642" s="21" t="s">
        <v>73</v>
      </c>
      <c r="R1642" s="44" t="s">
        <v>74</v>
      </c>
      <c r="S1642" s="44" t="s">
        <v>1934</v>
      </c>
      <c r="T1642" s="44">
        <v>60</v>
      </c>
      <c r="U1642" s="44" t="s">
        <v>65</v>
      </c>
      <c r="V1642" s="15" t="s">
        <v>66</v>
      </c>
      <c r="W1642" s="21" t="s">
        <v>1934</v>
      </c>
      <c r="X1642" s="44"/>
    </row>
    <row r="1643" ht="27" spans="1:24">
      <c r="A1643" s="97">
        <v>1631</v>
      </c>
      <c r="B1643" s="21" t="s">
        <v>4721</v>
      </c>
      <c r="C1643" s="44" t="s">
        <v>4722</v>
      </c>
      <c r="D1643" s="21" t="s">
        <v>4696</v>
      </c>
      <c r="E1643" s="44" t="s">
        <v>57</v>
      </c>
      <c r="F1643" s="21" t="s">
        <v>58</v>
      </c>
      <c r="G1643" s="21" t="s">
        <v>4696</v>
      </c>
      <c r="H1643" s="44">
        <v>2014</v>
      </c>
      <c r="I1643" s="22">
        <v>40</v>
      </c>
      <c r="J1643" s="35"/>
      <c r="K1643" s="36">
        <v>0</v>
      </c>
      <c r="L1643" s="36">
        <v>0</v>
      </c>
      <c r="M1643" s="36">
        <v>0</v>
      </c>
      <c r="N1643" s="22">
        <v>40</v>
      </c>
      <c r="O1643" s="44" t="s">
        <v>4721</v>
      </c>
      <c r="P1643" s="44" t="s">
        <v>61</v>
      </c>
      <c r="Q1643" s="44" t="s">
        <v>62</v>
      </c>
      <c r="R1643" s="44" t="s">
        <v>298</v>
      </c>
      <c r="S1643" s="44" t="s">
        <v>1934</v>
      </c>
      <c r="T1643" s="44">
        <v>40</v>
      </c>
      <c r="U1643" s="44" t="s">
        <v>65</v>
      </c>
      <c r="V1643" s="15" t="s">
        <v>66</v>
      </c>
      <c r="W1643" s="21" t="s">
        <v>4680</v>
      </c>
      <c r="X1643" s="44"/>
    </row>
    <row r="1644" ht="27" spans="1:24">
      <c r="A1644" s="97">
        <v>1632</v>
      </c>
      <c r="B1644" s="21" t="s">
        <v>4723</v>
      </c>
      <c r="C1644" s="44" t="s">
        <v>4724</v>
      </c>
      <c r="D1644" s="44" t="s">
        <v>4696</v>
      </c>
      <c r="E1644" s="44" t="s">
        <v>57</v>
      </c>
      <c r="F1644" s="21" t="s">
        <v>58</v>
      </c>
      <c r="G1644" s="44" t="s">
        <v>4696</v>
      </c>
      <c r="H1644" s="44">
        <v>2015</v>
      </c>
      <c r="I1644" s="22">
        <v>80</v>
      </c>
      <c r="J1644" s="35"/>
      <c r="K1644" s="36">
        <v>0</v>
      </c>
      <c r="L1644" s="36">
        <v>0</v>
      </c>
      <c r="M1644" s="36">
        <v>0</v>
      </c>
      <c r="N1644" s="22">
        <v>80</v>
      </c>
      <c r="O1644" s="44" t="s">
        <v>4723</v>
      </c>
      <c r="P1644" s="44" t="s">
        <v>61</v>
      </c>
      <c r="Q1644" s="44" t="s">
        <v>62</v>
      </c>
      <c r="R1644" s="44" t="s">
        <v>298</v>
      </c>
      <c r="S1644" s="44" t="s">
        <v>1934</v>
      </c>
      <c r="T1644" s="44">
        <v>80</v>
      </c>
      <c r="U1644" s="44" t="s">
        <v>65</v>
      </c>
      <c r="V1644" s="15" t="s">
        <v>66</v>
      </c>
      <c r="W1644" s="21" t="s">
        <v>4692</v>
      </c>
      <c r="X1644" s="44"/>
    </row>
    <row r="1645" ht="27" spans="1:24">
      <c r="A1645" s="97">
        <v>1633</v>
      </c>
      <c r="B1645" s="21" t="s">
        <v>4725</v>
      </c>
      <c r="C1645" s="44" t="s">
        <v>4726</v>
      </c>
      <c r="D1645" s="44" t="s">
        <v>4696</v>
      </c>
      <c r="E1645" s="44" t="s">
        <v>57</v>
      </c>
      <c r="F1645" s="21" t="s">
        <v>58</v>
      </c>
      <c r="G1645" s="44" t="s">
        <v>4696</v>
      </c>
      <c r="H1645" s="44">
        <v>2015</v>
      </c>
      <c r="I1645" s="22">
        <v>52</v>
      </c>
      <c r="J1645" s="37">
        <v>52</v>
      </c>
      <c r="K1645" s="36">
        <v>0</v>
      </c>
      <c r="L1645" s="36">
        <v>0</v>
      </c>
      <c r="M1645" s="36">
        <v>0</v>
      </c>
      <c r="N1645" s="22">
        <v>0</v>
      </c>
      <c r="O1645" s="44" t="s">
        <v>4725</v>
      </c>
      <c r="P1645" s="44" t="s">
        <v>61</v>
      </c>
      <c r="Q1645" s="44" t="s">
        <v>62</v>
      </c>
      <c r="R1645" s="44" t="s">
        <v>298</v>
      </c>
      <c r="S1645" s="44" t="s">
        <v>4152</v>
      </c>
      <c r="T1645" s="44">
        <v>52</v>
      </c>
      <c r="U1645" s="44" t="s">
        <v>65</v>
      </c>
      <c r="V1645" s="15" t="s">
        <v>66</v>
      </c>
      <c r="W1645" s="21" t="s">
        <v>4692</v>
      </c>
      <c r="X1645" s="44"/>
    </row>
    <row r="1646" ht="27" spans="1:24">
      <c r="A1646" s="97">
        <v>1634</v>
      </c>
      <c r="B1646" s="22" t="s">
        <v>4727</v>
      </c>
      <c r="C1646" s="36" t="s">
        <v>4671</v>
      </c>
      <c r="D1646" s="22" t="s">
        <v>4695</v>
      </c>
      <c r="E1646" s="22" t="s">
        <v>598</v>
      </c>
      <c r="F1646" s="22" t="s">
        <v>3056</v>
      </c>
      <c r="G1646" s="22" t="s">
        <v>1934</v>
      </c>
      <c r="H1646" s="36">
        <v>2015</v>
      </c>
      <c r="I1646" s="22">
        <v>11.28</v>
      </c>
      <c r="J1646" s="35"/>
      <c r="K1646" s="36">
        <v>0</v>
      </c>
      <c r="L1646" s="36">
        <v>0</v>
      </c>
      <c r="M1646" s="36">
        <v>0</v>
      </c>
      <c r="N1646" s="22">
        <v>11.28</v>
      </c>
      <c r="O1646" s="36" t="s">
        <v>4727</v>
      </c>
      <c r="P1646" s="36" t="s">
        <v>61</v>
      </c>
      <c r="Q1646" s="181" t="s">
        <v>357</v>
      </c>
      <c r="R1646" s="181" t="s">
        <v>298</v>
      </c>
      <c r="S1646" s="36" t="s">
        <v>4695</v>
      </c>
      <c r="T1646" s="36">
        <v>11.28</v>
      </c>
      <c r="U1646" s="36" t="s">
        <v>321</v>
      </c>
      <c r="V1646" s="15" t="s">
        <v>66</v>
      </c>
      <c r="W1646" s="22" t="s">
        <v>1934</v>
      </c>
      <c r="X1646" s="44"/>
    </row>
    <row r="1647" ht="27" spans="1:24">
      <c r="A1647" s="97">
        <v>1635</v>
      </c>
      <c r="B1647" s="21" t="s">
        <v>4728</v>
      </c>
      <c r="C1647" s="21" t="s">
        <v>4729</v>
      </c>
      <c r="D1647" s="21" t="s">
        <v>4730</v>
      </c>
      <c r="E1647" s="44" t="s">
        <v>57</v>
      </c>
      <c r="F1647" s="44" t="s">
        <v>58</v>
      </c>
      <c r="G1647" s="21" t="s">
        <v>59</v>
      </c>
      <c r="H1647" s="44">
        <v>2013</v>
      </c>
      <c r="I1647" s="22">
        <v>32</v>
      </c>
      <c r="J1647" s="37">
        <v>32</v>
      </c>
      <c r="K1647" s="36"/>
      <c r="L1647" s="36"/>
      <c r="M1647" s="36"/>
      <c r="N1647" s="36"/>
      <c r="O1647" s="21" t="s">
        <v>4731</v>
      </c>
      <c r="P1647" s="21" t="s">
        <v>61</v>
      </c>
      <c r="Q1647" s="21" t="s">
        <v>62</v>
      </c>
      <c r="R1647" s="21" t="s">
        <v>63</v>
      </c>
      <c r="S1647" s="21" t="s">
        <v>64</v>
      </c>
      <c r="T1647" s="21">
        <v>32</v>
      </c>
      <c r="U1647" s="21" t="s">
        <v>65</v>
      </c>
      <c r="V1647" s="21" t="s">
        <v>66</v>
      </c>
      <c r="W1647" s="21" t="s">
        <v>64</v>
      </c>
      <c r="X1647" s="50"/>
    </row>
    <row r="1648" ht="27" spans="1:24">
      <c r="A1648" s="97">
        <v>1636</v>
      </c>
      <c r="B1648" s="21" t="s">
        <v>3259</v>
      </c>
      <c r="C1648" s="21" t="s">
        <v>4732</v>
      </c>
      <c r="D1648" s="21" t="s">
        <v>4733</v>
      </c>
      <c r="E1648" s="44" t="s">
        <v>57</v>
      </c>
      <c r="F1648" s="44" t="s">
        <v>58</v>
      </c>
      <c r="G1648" s="21" t="s">
        <v>59</v>
      </c>
      <c r="H1648" s="44">
        <v>2013</v>
      </c>
      <c r="I1648" s="22">
        <v>28</v>
      </c>
      <c r="J1648" s="37">
        <v>28</v>
      </c>
      <c r="K1648" s="36"/>
      <c r="L1648" s="36"/>
      <c r="M1648" s="36"/>
      <c r="N1648" s="36"/>
      <c r="O1648" s="21" t="s">
        <v>4734</v>
      </c>
      <c r="P1648" s="21" t="s">
        <v>61</v>
      </c>
      <c r="Q1648" s="21" t="s">
        <v>62</v>
      </c>
      <c r="R1648" s="21" t="s">
        <v>63</v>
      </c>
      <c r="S1648" s="21" t="s">
        <v>4222</v>
      </c>
      <c r="T1648" s="21">
        <v>28</v>
      </c>
      <c r="U1648" s="21" t="s">
        <v>65</v>
      </c>
      <c r="V1648" s="21" t="s">
        <v>66</v>
      </c>
      <c r="W1648" s="21" t="s">
        <v>4222</v>
      </c>
      <c r="X1648" s="50"/>
    </row>
    <row r="1649" ht="27" spans="1:24">
      <c r="A1649" s="97">
        <v>1637</v>
      </c>
      <c r="B1649" s="21" t="s">
        <v>4735</v>
      </c>
      <c r="C1649" s="21" t="s">
        <v>4736</v>
      </c>
      <c r="D1649" s="21" t="s">
        <v>59</v>
      </c>
      <c r="E1649" s="44" t="s">
        <v>57</v>
      </c>
      <c r="F1649" s="44" t="s">
        <v>58</v>
      </c>
      <c r="G1649" s="21" t="s">
        <v>59</v>
      </c>
      <c r="H1649" s="44">
        <v>2013</v>
      </c>
      <c r="I1649" s="22">
        <v>35</v>
      </c>
      <c r="J1649" s="37">
        <v>35</v>
      </c>
      <c r="K1649" s="36"/>
      <c r="L1649" s="36"/>
      <c r="M1649" s="36"/>
      <c r="N1649" s="36"/>
      <c r="O1649" s="21" t="s">
        <v>4735</v>
      </c>
      <c r="P1649" s="21" t="s">
        <v>72</v>
      </c>
      <c r="Q1649" s="21" t="s">
        <v>73</v>
      </c>
      <c r="R1649" s="21" t="s">
        <v>74</v>
      </c>
      <c r="S1649" s="21" t="s">
        <v>75</v>
      </c>
      <c r="T1649" s="21">
        <v>35</v>
      </c>
      <c r="U1649" s="151" t="s">
        <v>321</v>
      </c>
      <c r="V1649" s="21" t="s">
        <v>66</v>
      </c>
      <c r="W1649" s="21" t="s">
        <v>75</v>
      </c>
      <c r="X1649" s="50"/>
    </row>
    <row r="1650" ht="27" spans="1:24">
      <c r="A1650" s="97">
        <v>1638</v>
      </c>
      <c r="B1650" s="162" t="s">
        <v>4737</v>
      </c>
      <c r="C1650" s="162" t="s">
        <v>4738</v>
      </c>
      <c r="D1650" s="21" t="s">
        <v>56</v>
      </c>
      <c r="E1650" s="44" t="s">
        <v>57</v>
      </c>
      <c r="F1650" s="44" t="s">
        <v>58</v>
      </c>
      <c r="G1650" s="162" t="s">
        <v>59</v>
      </c>
      <c r="H1650" s="44">
        <v>2013</v>
      </c>
      <c r="I1650" s="167">
        <v>10</v>
      </c>
      <c r="J1650" s="37">
        <v>10</v>
      </c>
      <c r="K1650" s="36"/>
      <c r="L1650" s="36"/>
      <c r="M1650" s="36"/>
      <c r="N1650" s="36"/>
      <c r="O1650" s="21" t="s">
        <v>4739</v>
      </c>
      <c r="P1650" s="21" t="s">
        <v>61</v>
      </c>
      <c r="Q1650" s="21" t="s">
        <v>62</v>
      </c>
      <c r="R1650" s="21" t="s">
        <v>63</v>
      </c>
      <c r="S1650" s="21" t="s">
        <v>64</v>
      </c>
      <c r="T1650" s="21">
        <v>10</v>
      </c>
      <c r="U1650" s="21" t="s">
        <v>65</v>
      </c>
      <c r="V1650" s="21" t="s">
        <v>66</v>
      </c>
      <c r="W1650" s="21" t="s">
        <v>64</v>
      </c>
      <c r="X1650" s="50"/>
    </row>
    <row r="1651" ht="40.5" spans="1:24">
      <c r="A1651" s="97">
        <v>1639</v>
      </c>
      <c r="B1651" s="21" t="s">
        <v>4607</v>
      </c>
      <c r="C1651" s="21" t="s">
        <v>4740</v>
      </c>
      <c r="D1651" s="21" t="s">
        <v>4741</v>
      </c>
      <c r="E1651" s="44" t="s">
        <v>57</v>
      </c>
      <c r="F1651" s="44" t="s">
        <v>58</v>
      </c>
      <c r="G1651" s="21" t="s">
        <v>59</v>
      </c>
      <c r="H1651" s="44">
        <v>2013</v>
      </c>
      <c r="I1651" s="22">
        <v>60</v>
      </c>
      <c r="J1651" s="37">
        <v>60</v>
      </c>
      <c r="K1651" s="36"/>
      <c r="L1651" s="36"/>
      <c r="M1651" s="36"/>
      <c r="N1651" s="36"/>
      <c r="O1651" s="21" t="s">
        <v>4742</v>
      </c>
      <c r="P1651" s="21" t="s">
        <v>61</v>
      </c>
      <c r="Q1651" s="21" t="s">
        <v>84</v>
      </c>
      <c r="R1651" s="21" t="s">
        <v>63</v>
      </c>
      <c r="S1651" s="21" t="s">
        <v>4222</v>
      </c>
      <c r="T1651" s="21">
        <v>60</v>
      </c>
      <c r="U1651" s="151" t="s">
        <v>321</v>
      </c>
      <c r="V1651" s="21" t="s">
        <v>66</v>
      </c>
      <c r="W1651" s="21" t="s">
        <v>4222</v>
      </c>
      <c r="X1651" s="50"/>
    </row>
    <row r="1652" ht="27" spans="1:24">
      <c r="A1652" s="97">
        <v>1640</v>
      </c>
      <c r="B1652" s="162" t="s">
        <v>302</v>
      </c>
      <c r="C1652" s="162" t="s">
        <v>4743</v>
      </c>
      <c r="D1652" s="21" t="s">
        <v>4744</v>
      </c>
      <c r="E1652" s="21" t="s">
        <v>70</v>
      </c>
      <c r="F1652" s="44" t="s">
        <v>58</v>
      </c>
      <c r="G1652" s="44" t="s">
        <v>4744</v>
      </c>
      <c r="H1652" s="44">
        <v>2013</v>
      </c>
      <c r="I1652" s="167">
        <v>33</v>
      </c>
      <c r="J1652" s="37">
        <v>33</v>
      </c>
      <c r="K1652" s="36"/>
      <c r="L1652" s="36"/>
      <c r="M1652" s="36"/>
      <c r="N1652" s="36"/>
      <c r="O1652" s="21" t="s">
        <v>439</v>
      </c>
      <c r="P1652" s="21" t="s">
        <v>72</v>
      </c>
      <c r="Q1652" s="21" t="s">
        <v>73</v>
      </c>
      <c r="R1652" s="21" t="s">
        <v>74</v>
      </c>
      <c r="S1652" s="21" t="s">
        <v>75</v>
      </c>
      <c r="T1652" s="21">
        <v>33</v>
      </c>
      <c r="U1652" s="21" t="s">
        <v>65</v>
      </c>
      <c r="V1652" s="21" t="s">
        <v>66</v>
      </c>
      <c r="W1652" s="21" t="s">
        <v>75</v>
      </c>
      <c r="X1652" s="50"/>
    </row>
    <row r="1653" ht="27" spans="1:24">
      <c r="A1653" s="97">
        <v>1641</v>
      </c>
      <c r="B1653" s="21" t="s">
        <v>76</v>
      </c>
      <c r="C1653" s="21" t="s">
        <v>4745</v>
      </c>
      <c r="D1653" s="21" t="s">
        <v>129</v>
      </c>
      <c r="E1653" s="44" t="s">
        <v>70</v>
      </c>
      <c r="F1653" s="44" t="s">
        <v>58</v>
      </c>
      <c r="G1653" s="21" t="s">
        <v>59</v>
      </c>
      <c r="H1653" s="44">
        <v>2014</v>
      </c>
      <c r="I1653" s="22">
        <v>27</v>
      </c>
      <c r="J1653" s="37">
        <v>27</v>
      </c>
      <c r="K1653" s="36"/>
      <c r="L1653" s="36"/>
      <c r="M1653" s="36"/>
      <c r="N1653" s="36"/>
      <c r="O1653" s="21" t="s">
        <v>76</v>
      </c>
      <c r="P1653" s="21" t="s">
        <v>72</v>
      </c>
      <c r="Q1653" s="21" t="s">
        <v>73</v>
      </c>
      <c r="R1653" s="21" t="s">
        <v>74</v>
      </c>
      <c r="S1653" s="21" t="s">
        <v>75</v>
      </c>
      <c r="T1653" s="21">
        <v>27</v>
      </c>
      <c r="U1653" s="21" t="s">
        <v>65</v>
      </c>
      <c r="V1653" s="21" t="s">
        <v>66</v>
      </c>
      <c r="W1653" s="21" t="s">
        <v>75</v>
      </c>
      <c r="X1653" s="50"/>
    </row>
    <row r="1654" ht="27" spans="1:24">
      <c r="A1654" s="97">
        <v>1642</v>
      </c>
      <c r="B1654" s="21" t="s">
        <v>4746</v>
      </c>
      <c r="C1654" s="21" t="s">
        <v>4747</v>
      </c>
      <c r="D1654" s="21" t="s">
        <v>87</v>
      </c>
      <c r="E1654" s="44" t="s">
        <v>57</v>
      </c>
      <c r="F1654" s="44" t="s">
        <v>58</v>
      </c>
      <c r="G1654" s="21" t="s">
        <v>59</v>
      </c>
      <c r="H1654" s="44">
        <v>2014</v>
      </c>
      <c r="I1654" s="22">
        <v>50</v>
      </c>
      <c r="J1654" s="37">
        <v>50</v>
      </c>
      <c r="K1654" s="36"/>
      <c r="L1654" s="36"/>
      <c r="M1654" s="36"/>
      <c r="N1654" s="36"/>
      <c r="O1654" s="21" t="s">
        <v>4748</v>
      </c>
      <c r="P1654" s="21" t="s">
        <v>61</v>
      </c>
      <c r="Q1654" s="21" t="s">
        <v>62</v>
      </c>
      <c r="R1654" s="21" t="s">
        <v>63</v>
      </c>
      <c r="S1654" s="21" t="s">
        <v>89</v>
      </c>
      <c r="T1654" s="21">
        <v>50</v>
      </c>
      <c r="U1654" s="21" t="s">
        <v>65</v>
      </c>
      <c r="V1654" s="21" t="s">
        <v>66</v>
      </c>
      <c r="W1654" s="21" t="s">
        <v>89</v>
      </c>
      <c r="X1654" s="50"/>
    </row>
    <row r="1655" ht="27" spans="1:24">
      <c r="A1655" s="97">
        <v>1643</v>
      </c>
      <c r="B1655" s="21" t="s">
        <v>4749</v>
      </c>
      <c r="C1655" s="21" t="s">
        <v>4750</v>
      </c>
      <c r="D1655" s="21" t="s">
        <v>4751</v>
      </c>
      <c r="E1655" s="44" t="s">
        <v>57</v>
      </c>
      <c r="F1655" s="44" t="s">
        <v>58</v>
      </c>
      <c r="G1655" s="21" t="s">
        <v>59</v>
      </c>
      <c r="H1655" s="44">
        <v>2014</v>
      </c>
      <c r="I1655" s="22">
        <v>35</v>
      </c>
      <c r="J1655" s="37">
        <v>35</v>
      </c>
      <c r="K1655" s="36"/>
      <c r="L1655" s="36"/>
      <c r="M1655" s="36"/>
      <c r="N1655" s="36"/>
      <c r="O1655" s="21" t="s">
        <v>4752</v>
      </c>
      <c r="P1655" s="21" t="s">
        <v>61</v>
      </c>
      <c r="Q1655" s="21" t="s">
        <v>96</v>
      </c>
      <c r="R1655" s="21" t="s">
        <v>63</v>
      </c>
      <c r="S1655" s="21" t="s">
        <v>4753</v>
      </c>
      <c r="T1655" s="21">
        <v>35</v>
      </c>
      <c r="U1655" s="21" t="s">
        <v>65</v>
      </c>
      <c r="V1655" s="21" t="s">
        <v>66</v>
      </c>
      <c r="W1655" s="21" t="s">
        <v>4753</v>
      </c>
      <c r="X1655" s="50"/>
    </row>
    <row r="1656" ht="40.5" spans="1:24">
      <c r="A1656" s="97">
        <v>1644</v>
      </c>
      <c r="B1656" s="44" t="s">
        <v>4402</v>
      </c>
      <c r="C1656" s="44" t="s">
        <v>1615</v>
      </c>
      <c r="D1656" s="21" t="s">
        <v>4754</v>
      </c>
      <c r="E1656" s="44" t="s">
        <v>70</v>
      </c>
      <c r="F1656" s="44" t="s">
        <v>58</v>
      </c>
      <c r="G1656" s="44" t="s">
        <v>4744</v>
      </c>
      <c r="H1656" s="44">
        <v>2014</v>
      </c>
      <c r="I1656" s="167">
        <v>9</v>
      </c>
      <c r="J1656" s="37">
        <v>9</v>
      </c>
      <c r="K1656" s="36"/>
      <c r="L1656" s="36"/>
      <c r="M1656" s="36"/>
      <c r="N1656" s="36"/>
      <c r="O1656" s="21" t="s">
        <v>4402</v>
      </c>
      <c r="P1656" s="21" t="s">
        <v>72</v>
      </c>
      <c r="Q1656" s="21" t="s">
        <v>73</v>
      </c>
      <c r="R1656" s="21" t="s">
        <v>74</v>
      </c>
      <c r="S1656" s="21" t="s">
        <v>75</v>
      </c>
      <c r="T1656" s="21">
        <v>9</v>
      </c>
      <c r="U1656" s="21" t="s">
        <v>65</v>
      </c>
      <c r="V1656" s="21" t="s">
        <v>66</v>
      </c>
      <c r="W1656" s="21" t="s">
        <v>75</v>
      </c>
      <c r="X1656" s="50"/>
    </row>
    <row r="1657" ht="27" spans="1:24">
      <c r="A1657" s="97">
        <v>1645</v>
      </c>
      <c r="B1657" s="163" t="s">
        <v>4447</v>
      </c>
      <c r="C1657" s="163" t="s">
        <v>4755</v>
      </c>
      <c r="D1657" s="21" t="s">
        <v>59</v>
      </c>
      <c r="E1657" s="44" t="s">
        <v>190</v>
      </c>
      <c r="F1657" s="44" t="s">
        <v>58</v>
      </c>
      <c r="G1657" s="163" t="s">
        <v>59</v>
      </c>
      <c r="H1657" s="44">
        <v>2015</v>
      </c>
      <c r="I1657" s="172">
        <v>8</v>
      </c>
      <c r="J1657" s="37">
        <v>8</v>
      </c>
      <c r="K1657" s="36"/>
      <c r="L1657" s="36"/>
      <c r="M1657" s="36"/>
      <c r="N1657" s="36"/>
      <c r="O1657" s="21" t="s">
        <v>4756</v>
      </c>
      <c r="P1657" s="21" t="s">
        <v>61</v>
      </c>
      <c r="Q1657" s="21" t="s">
        <v>84</v>
      </c>
      <c r="R1657" s="21" t="s">
        <v>63</v>
      </c>
      <c r="S1657" s="21" t="s">
        <v>64</v>
      </c>
      <c r="T1657" s="21">
        <v>8</v>
      </c>
      <c r="U1657" s="21" t="s">
        <v>65</v>
      </c>
      <c r="V1657" s="21" t="s">
        <v>66</v>
      </c>
      <c r="W1657" s="21" t="s">
        <v>64</v>
      </c>
      <c r="X1657" s="50"/>
    </row>
    <row r="1658" ht="27" spans="1:24">
      <c r="A1658" s="97">
        <v>1646</v>
      </c>
      <c r="B1658" s="98" t="s">
        <v>4496</v>
      </c>
      <c r="C1658" s="163" t="s">
        <v>4757</v>
      </c>
      <c r="D1658" s="21" t="s">
        <v>87</v>
      </c>
      <c r="E1658" s="44" t="s">
        <v>57</v>
      </c>
      <c r="F1658" s="44" t="s">
        <v>58</v>
      </c>
      <c r="G1658" s="59" t="s">
        <v>59</v>
      </c>
      <c r="H1658" s="44">
        <v>2015</v>
      </c>
      <c r="I1658" s="172">
        <v>29</v>
      </c>
      <c r="J1658" s="37">
        <v>29</v>
      </c>
      <c r="K1658" s="36"/>
      <c r="L1658" s="36"/>
      <c r="M1658" s="36"/>
      <c r="N1658" s="36"/>
      <c r="O1658" s="21" t="s">
        <v>4496</v>
      </c>
      <c r="P1658" s="21" t="s">
        <v>61</v>
      </c>
      <c r="Q1658" s="21" t="s">
        <v>62</v>
      </c>
      <c r="R1658" s="21" t="s">
        <v>63</v>
      </c>
      <c r="S1658" s="21" t="s">
        <v>89</v>
      </c>
      <c r="T1658" s="21">
        <v>29</v>
      </c>
      <c r="U1658" s="21" t="s">
        <v>65</v>
      </c>
      <c r="V1658" s="21" t="s">
        <v>66</v>
      </c>
      <c r="W1658" s="21" t="s">
        <v>89</v>
      </c>
      <c r="X1658" s="50"/>
    </row>
    <row r="1659" ht="27" spans="1:24">
      <c r="A1659" s="97">
        <v>1647</v>
      </c>
      <c r="B1659" s="98" t="s">
        <v>4397</v>
      </c>
      <c r="C1659" s="59" t="s">
        <v>4758</v>
      </c>
      <c r="D1659" s="21" t="s">
        <v>87</v>
      </c>
      <c r="E1659" s="44" t="s">
        <v>57</v>
      </c>
      <c r="F1659" s="44" t="s">
        <v>58</v>
      </c>
      <c r="G1659" s="59" t="s">
        <v>59</v>
      </c>
      <c r="H1659" s="44">
        <v>2015</v>
      </c>
      <c r="I1659" s="98">
        <v>29</v>
      </c>
      <c r="J1659" s="37">
        <v>29</v>
      </c>
      <c r="K1659" s="36"/>
      <c r="L1659" s="36"/>
      <c r="M1659" s="36"/>
      <c r="N1659" s="36"/>
      <c r="O1659" s="21" t="s">
        <v>4759</v>
      </c>
      <c r="P1659" s="21" t="s">
        <v>61</v>
      </c>
      <c r="Q1659" s="21" t="s">
        <v>62</v>
      </c>
      <c r="R1659" s="21" t="s">
        <v>63</v>
      </c>
      <c r="S1659" s="21" t="s">
        <v>89</v>
      </c>
      <c r="T1659" s="21">
        <v>29</v>
      </c>
      <c r="U1659" s="21" t="s">
        <v>65</v>
      </c>
      <c r="V1659" s="21" t="s">
        <v>66</v>
      </c>
      <c r="W1659" s="21" t="s">
        <v>89</v>
      </c>
      <c r="X1659" s="50"/>
    </row>
    <row r="1660" ht="27" spans="1:24">
      <c r="A1660" s="97">
        <v>1648</v>
      </c>
      <c r="B1660" s="163" t="s">
        <v>4402</v>
      </c>
      <c r="C1660" s="170" t="s">
        <v>556</v>
      </c>
      <c r="D1660" s="21" t="s">
        <v>59</v>
      </c>
      <c r="E1660" s="44" t="s">
        <v>70</v>
      </c>
      <c r="F1660" s="44" t="s">
        <v>58</v>
      </c>
      <c r="G1660" s="170" t="s">
        <v>59</v>
      </c>
      <c r="H1660" s="44">
        <v>2015</v>
      </c>
      <c r="I1660" s="168">
        <v>5</v>
      </c>
      <c r="J1660" s="37">
        <v>5</v>
      </c>
      <c r="K1660" s="36"/>
      <c r="L1660" s="36"/>
      <c r="M1660" s="36"/>
      <c r="N1660" s="36"/>
      <c r="O1660" s="21" t="s">
        <v>4402</v>
      </c>
      <c r="P1660" s="21" t="s">
        <v>72</v>
      </c>
      <c r="Q1660" s="21" t="s">
        <v>73</v>
      </c>
      <c r="R1660" s="21" t="s">
        <v>74</v>
      </c>
      <c r="S1660" s="21" t="s">
        <v>75</v>
      </c>
      <c r="T1660" s="21">
        <v>5</v>
      </c>
      <c r="U1660" s="21" t="s">
        <v>65</v>
      </c>
      <c r="V1660" s="21" t="s">
        <v>66</v>
      </c>
      <c r="W1660" s="21" t="s">
        <v>75</v>
      </c>
      <c r="X1660" s="50"/>
    </row>
    <row r="1661" ht="27" spans="1:24">
      <c r="A1661" s="97">
        <v>1649</v>
      </c>
      <c r="B1661" s="59" t="s">
        <v>76</v>
      </c>
      <c r="C1661" s="59" t="s">
        <v>4760</v>
      </c>
      <c r="D1661" s="21" t="s">
        <v>4761</v>
      </c>
      <c r="E1661" s="44" t="s">
        <v>70</v>
      </c>
      <c r="F1661" s="44" t="s">
        <v>58</v>
      </c>
      <c r="G1661" s="165" t="s">
        <v>4744</v>
      </c>
      <c r="H1661" s="44">
        <v>2015</v>
      </c>
      <c r="I1661" s="168">
        <v>24</v>
      </c>
      <c r="J1661" s="37">
        <v>24</v>
      </c>
      <c r="K1661" s="36"/>
      <c r="L1661" s="36"/>
      <c r="M1661" s="36"/>
      <c r="N1661" s="36"/>
      <c r="O1661" s="21" t="s">
        <v>76</v>
      </c>
      <c r="P1661" s="21" t="s">
        <v>72</v>
      </c>
      <c r="Q1661" s="21" t="s">
        <v>73</v>
      </c>
      <c r="R1661" s="21" t="s">
        <v>74</v>
      </c>
      <c r="S1661" s="21" t="s">
        <v>75</v>
      </c>
      <c r="T1661" s="21">
        <v>24</v>
      </c>
      <c r="U1661" s="21" t="s">
        <v>65</v>
      </c>
      <c r="V1661" s="21" t="s">
        <v>66</v>
      </c>
      <c r="W1661" s="21" t="s">
        <v>75</v>
      </c>
      <c r="X1661" s="50"/>
    </row>
    <row r="1662" ht="27" spans="1:24">
      <c r="A1662" s="97">
        <v>1650</v>
      </c>
      <c r="B1662" s="59" t="s">
        <v>4762</v>
      </c>
      <c r="C1662" s="59" t="s">
        <v>4485</v>
      </c>
      <c r="D1662" s="21" t="s">
        <v>87</v>
      </c>
      <c r="E1662" s="44" t="s">
        <v>57</v>
      </c>
      <c r="F1662" s="44" t="s">
        <v>58</v>
      </c>
      <c r="G1662" s="59" t="s">
        <v>59</v>
      </c>
      <c r="H1662" s="44">
        <v>2015</v>
      </c>
      <c r="I1662" s="98">
        <v>35</v>
      </c>
      <c r="J1662" s="37">
        <v>35</v>
      </c>
      <c r="K1662" s="36"/>
      <c r="L1662" s="36"/>
      <c r="M1662" s="36"/>
      <c r="N1662" s="36"/>
      <c r="O1662" s="21" t="s">
        <v>4763</v>
      </c>
      <c r="P1662" s="21" t="s">
        <v>61</v>
      </c>
      <c r="Q1662" s="21" t="s">
        <v>62</v>
      </c>
      <c r="R1662" s="21" t="s">
        <v>63</v>
      </c>
      <c r="S1662" s="21" t="s">
        <v>89</v>
      </c>
      <c r="T1662" s="21">
        <v>35</v>
      </c>
      <c r="U1662" s="21" t="s">
        <v>65</v>
      </c>
      <c r="V1662" s="21" t="s">
        <v>66</v>
      </c>
      <c r="W1662" s="21" t="s">
        <v>89</v>
      </c>
      <c r="X1662" s="50"/>
    </row>
    <row r="1663" ht="27" spans="1:24">
      <c r="A1663" s="97">
        <v>1651</v>
      </c>
      <c r="B1663" s="59" t="s">
        <v>4764</v>
      </c>
      <c r="C1663" s="59" t="s">
        <v>649</v>
      </c>
      <c r="D1663" s="21" t="s">
        <v>56</v>
      </c>
      <c r="E1663" s="44" t="s">
        <v>57</v>
      </c>
      <c r="F1663" s="44" t="s">
        <v>58</v>
      </c>
      <c r="G1663" s="59" t="s">
        <v>59</v>
      </c>
      <c r="H1663" s="44">
        <v>2015</v>
      </c>
      <c r="I1663" s="98">
        <v>18</v>
      </c>
      <c r="J1663" s="37">
        <v>18</v>
      </c>
      <c r="K1663" s="36"/>
      <c r="L1663" s="36"/>
      <c r="M1663" s="36"/>
      <c r="N1663" s="36"/>
      <c r="O1663" s="21" t="s">
        <v>4765</v>
      </c>
      <c r="P1663" s="21" t="s">
        <v>61</v>
      </c>
      <c r="Q1663" s="21" t="s">
        <v>62</v>
      </c>
      <c r="R1663" s="21" t="s">
        <v>63</v>
      </c>
      <c r="S1663" s="21" t="s">
        <v>64</v>
      </c>
      <c r="T1663" s="21">
        <v>18</v>
      </c>
      <c r="U1663" s="21" t="s">
        <v>65</v>
      </c>
      <c r="V1663" s="21" t="s">
        <v>66</v>
      </c>
      <c r="W1663" s="21" t="s">
        <v>64</v>
      </c>
      <c r="X1663" s="50"/>
    </row>
    <row r="1664" ht="27" spans="1:24">
      <c r="A1664" s="97">
        <v>1652</v>
      </c>
      <c r="B1664" s="59" t="s">
        <v>4766</v>
      </c>
      <c r="C1664" s="59" t="s">
        <v>652</v>
      </c>
      <c r="D1664" s="21" t="s">
        <v>56</v>
      </c>
      <c r="E1664" s="44" t="s">
        <v>57</v>
      </c>
      <c r="F1664" s="44" t="s">
        <v>58</v>
      </c>
      <c r="G1664" s="59" t="s">
        <v>59</v>
      </c>
      <c r="H1664" s="44">
        <v>2015</v>
      </c>
      <c r="I1664" s="98">
        <v>24</v>
      </c>
      <c r="J1664" s="37">
        <v>24</v>
      </c>
      <c r="K1664" s="36"/>
      <c r="L1664" s="36"/>
      <c r="M1664" s="36"/>
      <c r="N1664" s="36"/>
      <c r="O1664" s="59" t="s">
        <v>4767</v>
      </c>
      <c r="P1664" s="21" t="s">
        <v>61</v>
      </c>
      <c r="Q1664" s="21" t="s">
        <v>62</v>
      </c>
      <c r="R1664" s="21" t="s">
        <v>63</v>
      </c>
      <c r="S1664" s="21" t="s">
        <v>64</v>
      </c>
      <c r="T1664" s="21">
        <v>24</v>
      </c>
      <c r="U1664" s="21" t="s">
        <v>65</v>
      </c>
      <c r="V1664" s="21" t="s">
        <v>66</v>
      </c>
      <c r="W1664" s="21" t="s">
        <v>64</v>
      </c>
      <c r="X1664" s="50"/>
    </row>
    <row r="1665" ht="27" spans="1:24">
      <c r="A1665" s="97">
        <v>1653</v>
      </c>
      <c r="B1665" s="59" t="s">
        <v>4768</v>
      </c>
      <c r="C1665" s="59" t="s">
        <v>4769</v>
      </c>
      <c r="D1665" s="21" t="s">
        <v>87</v>
      </c>
      <c r="E1665" s="44" t="s">
        <v>57</v>
      </c>
      <c r="F1665" s="44" t="s">
        <v>58</v>
      </c>
      <c r="G1665" s="163" t="s">
        <v>59</v>
      </c>
      <c r="H1665" s="44">
        <v>2017</v>
      </c>
      <c r="I1665" s="98">
        <v>115</v>
      </c>
      <c r="J1665" s="35"/>
      <c r="K1665" s="36"/>
      <c r="L1665" s="36"/>
      <c r="M1665" s="36"/>
      <c r="N1665" s="98">
        <v>115</v>
      </c>
      <c r="O1665" s="21" t="s">
        <v>4770</v>
      </c>
      <c r="P1665" s="21" t="s">
        <v>61</v>
      </c>
      <c r="Q1665" s="21" t="s">
        <v>62</v>
      </c>
      <c r="R1665" s="21" t="s">
        <v>63</v>
      </c>
      <c r="S1665" s="21" t="s">
        <v>89</v>
      </c>
      <c r="T1665" s="21">
        <v>115</v>
      </c>
      <c r="U1665" s="21" t="s">
        <v>65</v>
      </c>
      <c r="V1665" s="21" t="s">
        <v>66</v>
      </c>
      <c r="W1665" s="21" t="s">
        <v>89</v>
      </c>
      <c r="X1665" s="50"/>
    </row>
    <row r="1666" ht="27" spans="1:24">
      <c r="A1666" s="97">
        <v>1654</v>
      </c>
      <c r="B1666" s="59" t="s">
        <v>4768</v>
      </c>
      <c r="C1666" s="59" t="s">
        <v>4771</v>
      </c>
      <c r="D1666" s="21" t="s">
        <v>87</v>
      </c>
      <c r="E1666" s="44" t="s">
        <v>57</v>
      </c>
      <c r="F1666" s="44" t="s">
        <v>58</v>
      </c>
      <c r="G1666" s="163" t="s">
        <v>59</v>
      </c>
      <c r="H1666" s="44">
        <v>2017</v>
      </c>
      <c r="I1666" s="98">
        <v>60</v>
      </c>
      <c r="J1666" s="35"/>
      <c r="K1666" s="36"/>
      <c r="L1666" s="36"/>
      <c r="M1666" s="36"/>
      <c r="N1666" s="98">
        <v>60</v>
      </c>
      <c r="O1666" s="21" t="s">
        <v>4772</v>
      </c>
      <c r="P1666" s="21" t="s">
        <v>61</v>
      </c>
      <c r="Q1666" s="21" t="s">
        <v>96</v>
      </c>
      <c r="R1666" s="21" t="s">
        <v>63</v>
      </c>
      <c r="S1666" s="21" t="s">
        <v>89</v>
      </c>
      <c r="T1666" s="21">
        <v>60</v>
      </c>
      <c r="U1666" s="21" t="s">
        <v>65</v>
      </c>
      <c r="V1666" s="21" t="s">
        <v>66</v>
      </c>
      <c r="W1666" s="21" t="s">
        <v>89</v>
      </c>
      <c r="X1666" s="50"/>
    </row>
    <row r="1667" ht="27" spans="1:24">
      <c r="A1667" s="97">
        <v>1655</v>
      </c>
      <c r="B1667" s="21" t="s">
        <v>4768</v>
      </c>
      <c r="C1667" s="21" t="s">
        <v>4773</v>
      </c>
      <c r="D1667" s="21" t="s">
        <v>87</v>
      </c>
      <c r="E1667" s="44" t="s">
        <v>57</v>
      </c>
      <c r="F1667" s="44" t="s">
        <v>58</v>
      </c>
      <c r="G1667" s="163" t="s">
        <v>59</v>
      </c>
      <c r="H1667" s="44">
        <v>2017</v>
      </c>
      <c r="I1667" s="98">
        <v>80</v>
      </c>
      <c r="J1667" s="35"/>
      <c r="K1667" s="36"/>
      <c r="L1667" s="36"/>
      <c r="M1667" s="36"/>
      <c r="N1667" s="98">
        <v>80</v>
      </c>
      <c r="O1667" s="21" t="s">
        <v>4774</v>
      </c>
      <c r="P1667" s="21" t="s">
        <v>61</v>
      </c>
      <c r="Q1667" s="21" t="s">
        <v>62</v>
      </c>
      <c r="R1667" s="21" t="s">
        <v>63</v>
      </c>
      <c r="S1667" s="21" t="s">
        <v>89</v>
      </c>
      <c r="T1667" s="21">
        <v>80</v>
      </c>
      <c r="U1667" s="21" t="s">
        <v>65</v>
      </c>
      <c r="V1667" s="21" t="s">
        <v>66</v>
      </c>
      <c r="W1667" s="21" t="s">
        <v>89</v>
      </c>
      <c r="X1667" s="50"/>
    </row>
    <row r="1668" ht="40.5" spans="1:24">
      <c r="A1668" s="97">
        <v>1656</v>
      </c>
      <c r="B1668" s="21" t="s">
        <v>3259</v>
      </c>
      <c r="C1668" s="21" t="s">
        <v>4775</v>
      </c>
      <c r="D1668" s="21" t="s">
        <v>4776</v>
      </c>
      <c r="E1668" s="44" t="s">
        <v>57</v>
      </c>
      <c r="F1668" s="44" t="s">
        <v>58</v>
      </c>
      <c r="G1668" s="21" t="s">
        <v>753</v>
      </c>
      <c r="H1668" s="44">
        <v>2013</v>
      </c>
      <c r="I1668" s="22">
        <v>10</v>
      </c>
      <c r="J1668" s="37">
        <v>10</v>
      </c>
      <c r="K1668" s="36"/>
      <c r="L1668" s="36"/>
      <c r="M1668" s="36"/>
      <c r="N1668" s="36"/>
      <c r="O1668" s="21" t="s">
        <v>4776</v>
      </c>
      <c r="P1668" s="15" t="s">
        <v>61</v>
      </c>
      <c r="Q1668" s="15" t="s">
        <v>62</v>
      </c>
      <c r="R1668" s="15" t="s">
        <v>63</v>
      </c>
      <c r="S1668" s="15" t="s">
        <v>784</v>
      </c>
      <c r="T1668" s="21">
        <v>10</v>
      </c>
      <c r="U1668" s="15" t="s">
        <v>65</v>
      </c>
      <c r="V1668" s="15" t="s">
        <v>66</v>
      </c>
      <c r="W1668" s="15" t="s">
        <v>784</v>
      </c>
      <c r="X1668" s="104"/>
    </row>
    <row r="1669" ht="40.5" spans="1:24">
      <c r="A1669" s="97">
        <v>1657</v>
      </c>
      <c r="B1669" s="21" t="s">
        <v>3259</v>
      </c>
      <c r="C1669" s="21" t="s">
        <v>4777</v>
      </c>
      <c r="D1669" s="21" t="s">
        <v>4778</v>
      </c>
      <c r="E1669" s="44" t="s">
        <v>57</v>
      </c>
      <c r="F1669" s="44" t="s">
        <v>58</v>
      </c>
      <c r="G1669" s="21" t="s">
        <v>753</v>
      </c>
      <c r="H1669" s="44">
        <v>2013</v>
      </c>
      <c r="I1669" s="22">
        <v>10</v>
      </c>
      <c r="J1669" s="37">
        <v>10</v>
      </c>
      <c r="K1669" s="36"/>
      <c r="L1669" s="36"/>
      <c r="M1669" s="36"/>
      <c r="N1669" s="36"/>
      <c r="O1669" s="21" t="s">
        <v>4778</v>
      </c>
      <c r="P1669" s="15" t="s">
        <v>61</v>
      </c>
      <c r="Q1669" s="15" t="s">
        <v>62</v>
      </c>
      <c r="R1669" s="15" t="s">
        <v>63</v>
      </c>
      <c r="S1669" s="15" t="s">
        <v>779</v>
      </c>
      <c r="T1669" s="21">
        <v>10</v>
      </c>
      <c r="U1669" s="15" t="s">
        <v>65</v>
      </c>
      <c r="V1669" s="15" t="s">
        <v>66</v>
      </c>
      <c r="W1669" s="15" t="s">
        <v>779</v>
      </c>
      <c r="X1669" s="104"/>
    </row>
    <row r="1670" ht="40.5" spans="1:24">
      <c r="A1670" s="97">
        <v>1658</v>
      </c>
      <c r="B1670" s="21" t="s">
        <v>3259</v>
      </c>
      <c r="C1670" s="21" t="s">
        <v>4779</v>
      </c>
      <c r="D1670" s="21" t="s">
        <v>4780</v>
      </c>
      <c r="E1670" s="44" t="s">
        <v>57</v>
      </c>
      <c r="F1670" s="44" t="s">
        <v>58</v>
      </c>
      <c r="G1670" s="21" t="s">
        <v>753</v>
      </c>
      <c r="H1670" s="44">
        <v>2013</v>
      </c>
      <c r="I1670" s="22">
        <v>18</v>
      </c>
      <c r="J1670" s="37">
        <v>18</v>
      </c>
      <c r="K1670" s="36"/>
      <c r="L1670" s="36"/>
      <c r="M1670" s="36"/>
      <c r="N1670" s="36"/>
      <c r="O1670" s="21" t="s">
        <v>4780</v>
      </c>
      <c r="P1670" s="15" t="s">
        <v>61</v>
      </c>
      <c r="Q1670" s="15" t="s">
        <v>62</v>
      </c>
      <c r="R1670" s="15" t="s">
        <v>63</v>
      </c>
      <c r="S1670" s="15" t="s">
        <v>779</v>
      </c>
      <c r="T1670" s="21">
        <v>18</v>
      </c>
      <c r="U1670" s="15" t="s">
        <v>65</v>
      </c>
      <c r="V1670" s="15" t="s">
        <v>66</v>
      </c>
      <c r="W1670" s="15" t="s">
        <v>779</v>
      </c>
      <c r="X1670" s="104"/>
    </row>
    <row r="1671" ht="40.5" spans="1:24">
      <c r="A1671" s="97">
        <v>1659</v>
      </c>
      <c r="B1671" s="21" t="s">
        <v>3259</v>
      </c>
      <c r="C1671" s="21" t="s">
        <v>4781</v>
      </c>
      <c r="D1671" s="21" t="s">
        <v>4782</v>
      </c>
      <c r="E1671" s="44" t="s">
        <v>57</v>
      </c>
      <c r="F1671" s="44" t="s">
        <v>58</v>
      </c>
      <c r="G1671" s="21" t="s">
        <v>753</v>
      </c>
      <c r="H1671" s="44">
        <v>2013</v>
      </c>
      <c r="I1671" s="22">
        <v>15</v>
      </c>
      <c r="J1671" s="37">
        <v>15</v>
      </c>
      <c r="K1671" s="36"/>
      <c r="L1671" s="36"/>
      <c r="M1671" s="36"/>
      <c r="N1671" s="36"/>
      <c r="O1671" s="21" t="s">
        <v>4782</v>
      </c>
      <c r="P1671" s="15" t="s">
        <v>61</v>
      </c>
      <c r="Q1671" s="15" t="s">
        <v>62</v>
      </c>
      <c r="R1671" s="15" t="s">
        <v>63</v>
      </c>
      <c r="S1671" s="15" t="s">
        <v>779</v>
      </c>
      <c r="T1671" s="21">
        <v>15</v>
      </c>
      <c r="U1671" s="15" t="s">
        <v>65</v>
      </c>
      <c r="V1671" s="15" t="s">
        <v>66</v>
      </c>
      <c r="W1671" s="15" t="s">
        <v>779</v>
      </c>
      <c r="X1671" s="104"/>
    </row>
    <row r="1672" ht="27" spans="1:24">
      <c r="A1672" s="97">
        <v>1660</v>
      </c>
      <c r="B1672" s="21" t="s">
        <v>3259</v>
      </c>
      <c r="C1672" s="21" t="s">
        <v>4783</v>
      </c>
      <c r="D1672" s="21" t="s">
        <v>4784</v>
      </c>
      <c r="E1672" s="44" t="s">
        <v>57</v>
      </c>
      <c r="F1672" s="44" t="s">
        <v>58</v>
      </c>
      <c r="G1672" s="21" t="s">
        <v>753</v>
      </c>
      <c r="H1672" s="44">
        <v>2013</v>
      </c>
      <c r="I1672" s="22">
        <v>9</v>
      </c>
      <c r="J1672" s="37">
        <v>9</v>
      </c>
      <c r="K1672" s="36"/>
      <c r="L1672" s="36"/>
      <c r="M1672" s="36"/>
      <c r="N1672" s="36"/>
      <c r="O1672" s="21" t="s">
        <v>4784</v>
      </c>
      <c r="P1672" s="15" t="s">
        <v>61</v>
      </c>
      <c r="Q1672" s="15" t="s">
        <v>62</v>
      </c>
      <c r="R1672" s="15" t="s">
        <v>63</v>
      </c>
      <c r="S1672" s="15" t="s">
        <v>779</v>
      </c>
      <c r="T1672" s="21">
        <v>9</v>
      </c>
      <c r="U1672" s="15" t="s">
        <v>65</v>
      </c>
      <c r="V1672" s="15" t="s">
        <v>66</v>
      </c>
      <c r="W1672" s="15" t="s">
        <v>779</v>
      </c>
      <c r="X1672" s="104"/>
    </row>
    <row r="1673" ht="27" spans="1:24">
      <c r="A1673" s="97">
        <v>1661</v>
      </c>
      <c r="B1673" s="59" t="s">
        <v>697</v>
      </c>
      <c r="C1673" s="59" t="s">
        <v>4785</v>
      </c>
      <c r="D1673" s="21" t="s">
        <v>4786</v>
      </c>
      <c r="E1673" s="44" t="s">
        <v>57</v>
      </c>
      <c r="F1673" s="44" t="s">
        <v>58</v>
      </c>
      <c r="G1673" s="59" t="s">
        <v>753</v>
      </c>
      <c r="H1673" s="44">
        <v>2013</v>
      </c>
      <c r="I1673" s="98">
        <v>30</v>
      </c>
      <c r="J1673" s="37">
        <v>30</v>
      </c>
      <c r="K1673" s="36"/>
      <c r="L1673" s="36"/>
      <c r="M1673" s="36"/>
      <c r="N1673" s="36"/>
      <c r="O1673" s="59" t="s">
        <v>4787</v>
      </c>
      <c r="P1673" s="15" t="s">
        <v>61</v>
      </c>
      <c r="Q1673" s="15" t="s">
        <v>62</v>
      </c>
      <c r="R1673" s="15" t="s">
        <v>63</v>
      </c>
      <c r="S1673" s="15" t="s">
        <v>784</v>
      </c>
      <c r="T1673" s="59">
        <v>30</v>
      </c>
      <c r="U1673" s="15" t="s">
        <v>65</v>
      </c>
      <c r="V1673" s="15" t="s">
        <v>66</v>
      </c>
      <c r="W1673" s="15" t="s">
        <v>784</v>
      </c>
      <c r="X1673" s="104"/>
    </row>
    <row r="1674" ht="27" spans="1:24">
      <c r="A1674" s="97">
        <v>1662</v>
      </c>
      <c r="B1674" s="162" t="s">
        <v>302</v>
      </c>
      <c r="C1674" s="162" t="s">
        <v>4788</v>
      </c>
      <c r="D1674" s="21" t="s">
        <v>4789</v>
      </c>
      <c r="E1674" s="21" t="s">
        <v>70</v>
      </c>
      <c r="F1674" s="44" t="s">
        <v>58</v>
      </c>
      <c r="G1674" s="44" t="s">
        <v>4789</v>
      </c>
      <c r="H1674" s="44">
        <v>2013</v>
      </c>
      <c r="I1674" s="167">
        <v>12</v>
      </c>
      <c r="J1674" s="37">
        <v>12</v>
      </c>
      <c r="K1674" s="36"/>
      <c r="L1674" s="36"/>
      <c r="M1674" s="36"/>
      <c r="N1674" s="36"/>
      <c r="O1674" s="162" t="s">
        <v>302</v>
      </c>
      <c r="P1674" s="15" t="s">
        <v>72</v>
      </c>
      <c r="Q1674" s="21" t="s">
        <v>73</v>
      </c>
      <c r="R1674" s="15" t="s">
        <v>74</v>
      </c>
      <c r="S1674" s="15" t="s">
        <v>753</v>
      </c>
      <c r="T1674" s="162">
        <v>12</v>
      </c>
      <c r="U1674" s="15" t="s">
        <v>65</v>
      </c>
      <c r="V1674" s="15" t="s">
        <v>66</v>
      </c>
      <c r="W1674" s="15" t="s">
        <v>753</v>
      </c>
      <c r="X1674" s="104"/>
    </row>
    <row r="1675" ht="27" spans="1:24">
      <c r="A1675" s="97">
        <v>1663</v>
      </c>
      <c r="B1675" s="21" t="s">
        <v>76</v>
      </c>
      <c r="C1675" s="21" t="s">
        <v>4396</v>
      </c>
      <c r="D1675" s="21" t="s">
        <v>761</v>
      </c>
      <c r="E1675" s="44" t="s">
        <v>70</v>
      </c>
      <c r="F1675" s="44" t="s">
        <v>58</v>
      </c>
      <c r="G1675" s="21" t="s">
        <v>753</v>
      </c>
      <c r="H1675" s="44">
        <v>2014</v>
      </c>
      <c r="I1675" s="22">
        <v>15</v>
      </c>
      <c r="J1675" s="37">
        <v>15</v>
      </c>
      <c r="K1675" s="36"/>
      <c r="L1675" s="36"/>
      <c r="M1675" s="36"/>
      <c r="N1675" s="36"/>
      <c r="O1675" s="21" t="s">
        <v>76</v>
      </c>
      <c r="P1675" s="15" t="s">
        <v>72</v>
      </c>
      <c r="Q1675" s="15" t="s">
        <v>73</v>
      </c>
      <c r="R1675" s="15" t="s">
        <v>74</v>
      </c>
      <c r="S1675" s="15" t="s">
        <v>761</v>
      </c>
      <c r="T1675" s="21">
        <v>15</v>
      </c>
      <c r="U1675" s="15" t="s">
        <v>65</v>
      </c>
      <c r="V1675" s="15" t="s">
        <v>66</v>
      </c>
      <c r="W1675" s="15" t="s">
        <v>761</v>
      </c>
      <c r="X1675" s="104"/>
    </row>
    <row r="1676" ht="27" spans="1:24">
      <c r="A1676" s="97">
        <v>1664</v>
      </c>
      <c r="B1676" s="21" t="s">
        <v>3259</v>
      </c>
      <c r="C1676" s="21" t="s">
        <v>4790</v>
      </c>
      <c r="D1676" s="21" t="s">
        <v>761</v>
      </c>
      <c r="E1676" s="44" t="s">
        <v>57</v>
      </c>
      <c r="F1676" s="44" t="s">
        <v>58</v>
      </c>
      <c r="G1676" s="21" t="s">
        <v>753</v>
      </c>
      <c r="H1676" s="44">
        <v>2014</v>
      </c>
      <c r="I1676" s="22">
        <v>15</v>
      </c>
      <c r="J1676" s="37">
        <v>15</v>
      </c>
      <c r="K1676" s="36"/>
      <c r="L1676" s="36"/>
      <c r="M1676" s="36"/>
      <c r="N1676" s="36"/>
      <c r="O1676" s="21" t="s">
        <v>3259</v>
      </c>
      <c r="P1676" s="15" t="s">
        <v>61</v>
      </c>
      <c r="Q1676" s="15" t="s">
        <v>62</v>
      </c>
      <c r="R1676" s="15" t="s">
        <v>63</v>
      </c>
      <c r="S1676" s="21" t="s">
        <v>761</v>
      </c>
      <c r="T1676" s="21">
        <v>15</v>
      </c>
      <c r="U1676" s="15" t="s">
        <v>65</v>
      </c>
      <c r="V1676" s="15" t="s">
        <v>66</v>
      </c>
      <c r="W1676" s="21" t="s">
        <v>761</v>
      </c>
      <c r="X1676" s="104"/>
    </row>
    <row r="1677" ht="27" spans="1:24">
      <c r="A1677" s="97">
        <v>1665</v>
      </c>
      <c r="B1677" s="21" t="s">
        <v>3259</v>
      </c>
      <c r="C1677" s="21" t="s">
        <v>4791</v>
      </c>
      <c r="D1677" s="21" t="s">
        <v>761</v>
      </c>
      <c r="E1677" s="44" t="s">
        <v>57</v>
      </c>
      <c r="F1677" s="44" t="s">
        <v>58</v>
      </c>
      <c r="G1677" s="21" t="s">
        <v>753</v>
      </c>
      <c r="H1677" s="44">
        <v>2014</v>
      </c>
      <c r="I1677" s="22">
        <v>8</v>
      </c>
      <c r="J1677" s="37">
        <v>8</v>
      </c>
      <c r="K1677" s="36"/>
      <c r="L1677" s="36"/>
      <c r="M1677" s="36"/>
      <c r="N1677" s="36"/>
      <c r="O1677" s="21" t="s">
        <v>3259</v>
      </c>
      <c r="P1677" s="15" t="s">
        <v>61</v>
      </c>
      <c r="Q1677" s="15" t="s">
        <v>62</v>
      </c>
      <c r="R1677" s="15" t="s">
        <v>63</v>
      </c>
      <c r="S1677" s="21" t="s">
        <v>761</v>
      </c>
      <c r="T1677" s="21">
        <v>8</v>
      </c>
      <c r="U1677" s="15" t="s">
        <v>65</v>
      </c>
      <c r="V1677" s="15" t="s">
        <v>66</v>
      </c>
      <c r="W1677" s="21" t="s">
        <v>761</v>
      </c>
      <c r="X1677" s="104"/>
    </row>
    <row r="1678" ht="27" spans="1:24">
      <c r="A1678" s="97">
        <v>1666</v>
      </c>
      <c r="B1678" s="21" t="s">
        <v>4746</v>
      </c>
      <c r="C1678" s="21" t="s">
        <v>4792</v>
      </c>
      <c r="D1678" s="21" t="s">
        <v>776</v>
      </c>
      <c r="E1678" s="44" t="s">
        <v>57</v>
      </c>
      <c r="F1678" s="44" t="s">
        <v>58</v>
      </c>
      <c r="G1678" s="21" t="s">
        <v>753</v>
      </c>
      <c r="H1678" s="44">
        <v>2014</v>
      </c>
      <c r="I1678" s="22">
        <v>10</v>
      </c>
      <c r="J1678" s="37">
        <v>10</v>
      </c>
      <c r="K1678" s="36"/>
      <c r="L1678" s="36"/>
      <c r="M1678" s="36"/>
      <c r="N1678" s="36"/>
      <c r="O1678" s="21" t="s">
        <v>4746</v>
      </c>
      <c r="P1678" s="15" t="s">
        <v>61</v>
      </c>
      <c r="Q1678" s="15" t="s">
        <v>62</v>
      </c>
      <c r="R1678" s="15" t="s">
        <v>63</v>
      </c>
      <c r="S1678" s="21" t="s">
        <v>776</v>
      </c>
      <c r="T1678" s="21">
        <v>10</v>
      </c>
      <c r="U1678" s="15" t="s">
        <v>65</v>
      </c>
      <c r="V1678" s="15" t="s">
        <v>66</v>
      </c>
      <c r="W1678" s="21" t="s">
        <v>776</v>
      </c>
      <c r="X1678" s="104"/>
    </row>
    <row r="1679" ht="27" spans="1:24">
      <c r="A1679" s="97">
        <v>1667</v>
      </c>
      <c r="B1679" s="59" t="s">
        <v>4444</v>
      </c>
      <c r="C1679" s="59" t="s">
        <v>4793</v>
      </c>
      <c r="D1679" s="21" t="s">
        <v>752</v>
      </c>
      <c r="E1679" s="44" t="s">
        <v>57</v>
      </c>
      <c r="F1679" s="44" t="s">
        <v>58</v>
      </c>
      <c r="G1679" s="165" t="s">
        <v>753</v>
      </c>
      <c r="H1679" s="44">
        <v>2015</v>
      </c>
      <c r="I1679" s="177">
        <v>6.6</v>
      </c>
      <c r="J1679" s="37">
        <v>6.6</v>
      </c>
      <c r="K1679" s="36"/>
      <c r="L1679" s="36"/>
      <c r="M1679" s="36"/>
      <c r="N1679" s="36"/>
      <c r="O1679" s="59" t="s">
        <v>4444</v>
      </c>
      <c r="P1679" s="15" t="s">
        <v>61</v>
      </c>
      <c r="Q1679" s="15" t="s">
        <v>62</v>
      </c>
      <c r="R1679" s="15" t="s">
        <v>63</v>
      </c>
      <c r="S1679" s="21" t="s">
        <v>752</v>
      </c>
      <c r="T1679" s="165">
        <v>6.6</v>
      </c>
      <c r="U1679" s="15" t="s">
        <v>65</v>
      </c>
      <c r="V1679" s="15" t="s">
        <v>66</v>
      </c>
      <c r="W1679" s="21" t="s">
        <v>752</v>
      </c>
      <c r="X1679" s="104"/>
    </row>
    <row r="1680" ht="27" spans="1:24">
      <c r="A1680" s="97">
        <v>1668</v>
      </c>
      <c r="B1680" s="163" t="s">
        <v>4447</v>
      </c>
      <c r="C1680" s="163" t="s">
        <v>4794</v>
      </c>
      <c r="D1680" s="21" t="s">
        <v>768</v>
      </c>
      <c r="E1680" s="44" t="s">
        <v>190</v>
      </c>
      <c r="F1680" s="44" t="s">
        <v>58</v>
      </c>
      <c r="G1680" s="163" t="s">
        <v>753</v>
      </c>
      <c r="H1680" s="44">
        <v>2015</v>
      </c>
      <c r="I1680" s="172">
        <v>30</v>
      </c>
      <c r="J1680" s="37">
        <v>30</v>
      </c>
      <c r="K1680" s="36"/>
      <c r="L1680" s="36"/>
      <c r="M1680" s="36"/>
      <c r="N1680" s="36"/>
      <c r="O1680" s="163" t="s">
        <v>4447</v>
      </c>
      <c r="P1680" s="15" t="s">
        <v>61</v>
      </c>
      <c r="Q1680" s="15" t="s">
        <v>357</v>
      </c>
      <c r="R1680" s="15" t="s">
        <v>63</v>
      </c>
      <c r="S1680" s="21" t="s">
        <v>768</v>
      </c>
      <c r="T1680" s="173">
        <v>30</v>
      </c>
      <c r="U1680" s="15" t="s">
        <v>65</v>
      </c>
      <c r="V1680" s="15" t="s">
        <v>66</v>
      </c>
      <c r="W1680" s="21" t="s">
        <v>768</v>
      </c>
      <c r="X1680" s="104"/>
    </row>
    <row r="1681" ht="27" spans="1:24">
      <c r="A1681" s="97">
        <v>1669</v>
      </c>
      <c r="B1681" s="98" t="s">
        <v>4349</v>
      </c>
      <c r="C1681" s="163" t="s">
        <v>4795</v>
      </c>
      <c r="D1681" s="21" t="s">
        <v>752</v>
      </c>
      <c r="E1681" s="44" t="s">
        <v>57</v>
      </c>
      <c r="F1681" s="44" t="s">
        <v>58</v>
      </c>
      <c r="G1681" s="163" t="s">
        <v>753</v>
      </c>
      <c r="H1681" s="44">
        <v>2015</v>
      </c>
      <c r="I1681" s="172">
        <v>21</v>
      </c>
      <c r="J1681" s="37">
        <v>21</v>
      </c>
      <c r="K1681" s="36"/>
      <c r="L1681" s="36"/>
      <c r="M1681" s="36"/>
      <c r="N1681" s="36"/>
      <c r="O1681" s="98" t="s">
        <v>4796</v>
      </c>
      <c r="P1681" s="15" t="s">
        <v>61</v>
      </c>
      <c r="Q1681" s="15" t="s">
        <v>62</v>
      </c>
      <c r="R1681" s="15" t="s">
        <v>63</v>
      </c>
      <c r="S1681" s="21" t="s">
        <v>752</v>
      </c>
      <c r="T1681" s="163">
        <v>21</v>
      </c>
      <c r="U1681" s="15" t="s">
        <v>65</v>
      </c>
      <c r="V1681" s="15" t="s">
        <v>66</v>
      </c>
      <c r="W1681" s="21" t="s">
        <v>752</v>
      </c>
      <c r="X1681" s="104"/>
    </row>
    <row r="1682" ht="27" spans="1:24">
      <c r="A1682" s="97">
        <v>1670</v>
      </c>
      <c r="B1682" s="98" t="s">
        <v>4349</v>
      </c>
      <c r="C1682" s="59" t="s">
        <v>4797</v>
      </c>
      <c r="D1682" s="21" t="s">
        <v>758</v>
      </c>
      <c r="E1682" s="44" t="s">
        <v>57</v>
      </c>
      <c r="F1682" s="44" t="s">
        <v>58</v>
      </c>
      <c r="G1682" s="59" t="s">
        <v>753</v>
      </c>
      <c r="H1682" s="44">
        <v>2015</v>
      </c>
      <c r="I1682" s="172">
        <v>10</v>
      </c>
      <c r="J1682" s="37">
        <v>10</v>
      </c>
      <c r="K1682" s="36"/>
      <c r="L1682" s="36"/>
      <c r="M1682" s="36"/>
      <c r="N1682" s="36"/>
      <c r="O1682" s="98" t="s">
        <v>4798</v>
      </c>
      <c r="P1682" s="15" t="s">
        <v>61</v>
      </c>
      <c r="Q1682" s="15" t="s">
        <v>62</v>
      </c>
      <c r="R1682" s="15" t="s">
        <v>63</v>
      </c>
      <c r="S1682" s="21" t="s">
        <v>758</v>
      </c>
      <c r="T1682" s="163">
        <v>10</v>
      </c>
      <c r="U1682" s="15" t="s">
        <v>65</v>
      </c>
      <c r="V1682" s="15" t="s">
        <v>66</v>
      </c>
      <c r="W1682" s="21" t="s">
        <v>758</v>
      </c>
      <c r="X1682" s="104"/>
    </row>
    <row r="1683" ht="27" spans="1:24">
      <c r="A1683" s="97">
        <v>1671</v>
      </c>
      <c r="B1683" s="163" t="s">
        <v>4799</v>
      </c>
      <c r="C1683" s="163" t="s">
        <v>4800</v>
      </c>
      <c r="D1683" s="21" t="s">
        <v>776</v>
      </c>
      <c r="E1683" s="44" t="s">
        <v>57</v>
      </c>
      <c r="F1683" s="44" t="s">
        <v>58</v>
      </c>
      <c r="G1683" s="163" t="s">
        <v>753</v>
      </c>
      <c r="H1683" s="44">
        <v>2015</v>
      </c>
      <c r="I1683" s="172">
        <v>29</v>
      </c>
      <c r="J1683" s="37">
        <v>29</v>
      </c>
      <c r="K1683" s="36"/>
      <c r="L1683" s="36"/>
      <c r="M1683" s="36"/>
      <c r="N1683" s="36"/>
      <c r="O1683" s="163" t="s">
        <v>4799</v>
      </c>
      <c r="P1683" s="15" t="s">
        <v>61</v>
      </c>
      <c r="Q1683" s="15" t="s">
        <v>62</v>
      </c>
      <c r="R1683" s="15" t="s">
        <v>63</v>
      </c>
      <c r="S1683" s="21" t="s">
        <v>776</v>
      </c>
      <c r="T1683" s="163">
        <v>29</v>
      </c>
      <c r="U1683" s="15" t="s">
        <v>65</v>
      </c>
      <c r="V1683" s="15" t="s">
        <v>66</v>
      </c>
      <c r="W1683" s="21" t="s">
        <v>776</v>
      </c>
      <c r="X1683" s="104"/>
    </row>
    <row r="1684" ht="27" spans="1:24">
      <c r="A1684" s="97">
        <v>1672</v>
      </c>
      <c r="B1684" s="98" t="s">
        <v>4541</v>
      </c>
      <c r="C1684" s="59" t="s">
        <v>4801</v>
      </c>
      <c r="D1684" s="21" t="s">
        <v>4802</v>
      </c>
      <c r="E1684" s="44" t="s">
        <v>57</v>
      </c>
      <c r="F1684" s="44" t="s">
        <v>58</v>
      </c>
      <c r="G1684" s="59" t="s">
        <v>753</v>
      </c>
      <c r="H1684" s="44">
        <v>2015</v>
      </c>
      <c r="I1684" s="98">
        <v>20</v>
      </c>
      <c r="J1684" s="37">
        <v>20</v>
      </c>
      <c r="K1684" s="36"/>
      <c r="L1684" s="36"/>
      <c r="M1684" s="36"/>
      <c r="N1684" s="36"/>
      <c r="O1684" s="98" t="s">
        <v>4803</v>
      </c>
      <c r="P1684" s="15" t="s">
        <v>61</v>
      </c>
      <c r="Q1684" s="15" t="s">
        <v>62</v>
      </c>
      <c r="R1684" s="15" t="s">
        <v>63</v>
      </c>
      <c r="S1684" s="21" t="s">
        <v>4804</v>
      </c>
      <c r="T1684" s="59">
        <v>20</v>
      </c>
      <c r="U1684" s="15" t="s">
        <v>65</v>
      </c>
      <c r="V1684" s="15" t="s">
        <v>66</v>
      </c>
      <c r="W1684" s="21" t="s">
        <v>4804</v>
      </c>
      <c r="X1684" s="104"/>
    </row>
    <row r="1685" ht="27" spans="1:24">
      <c r="A1685" s="97">
        <v>1673</v>
      </c>
      <c r="B1685" s="163" t="s">
        <v>4402</v>
      </c>
      <c r="C1685" s="170" t="s">
        <v>556</v>
      </c>
      <c r="D1685" s="21" t="s">
        <v>753</v>
      </c>
      <c r="E1685" s="44" t="s">
        <v>70</v>
      </c>
      <c r="F1685" s="44" t="s">
        <v>58</v>
      </c>
      <c r="G1685" s="170" t="s">
        <v>753</v>
      </c>
      <c r="H1685" s="44">
        <v>2015</v>
      </c>
      <c r="I1685" s="168">
        <v>5</v>
      </c>
      <c r="J1685" s="37">
        <v>5</v>
      </c>
      <c r="K1685" s="36"/>
      <c r="L1685" s="36"/>
      <c r="M1685" s="36"/>
      <c r="N1685" s="36"/>
      <c r="O1685" s="163" t="s">
        <v>4402</v>
      </c>
      <c r="P1685" s="15" t="s">
        <v>72</v>
      </c>
      <c r="Q1685" s="15" t="s">
        <v>73</v>
      </c>
      <c r="R1685" s="15" t="s">
        <v>74</v>
      </c>
      <c r="S1685" s="21" t="s">
        <v>753</v>
      </c>
      <c r="T1685" s="175">
        <v>5</v>
      </c>
      <c r="U1685" s="15" t="s">
        <v>65</v>
      </c>
      <c r="V1685" s="15" t="s">
        <v>66</v>
      </c>
      <c r="W1685" s="21" t="s">
        <v>753</v>
      </c>
      <c r="X1685" s="104"/>
    </row>
    <row r="1686" ht="27" spans="1:24">
      <c r="A1686" s="97">
        <v>1674</v>
      </c>
      <c r="B1686" s="59" t="s">
        <v>76</v>
      </c>
      <c r="C1686" s="59" t="s">
        <v>4805</v>
      </c>
      <c r="D1686" s="21" t="s">
        <v>4806</v>
      </c>
      <c r="E1686" s="44" t="s">
        <v>70</v>
      </c>
      <c r="F1686" s="44" t="s">
        <v>58</v>
      </c>
      <c r="G1686" s="165" t="s">
        <v>4789</v>
      </c>
      <c r="H1686" s="44">
        <v>2015</v>
      </c>
      <c r="I1686" s="168">
        <v>48</v>
      </c>
      <c r="J1686" s="37">
        <v>48</v>
      </c>
      <c r="K1686" s="36"/>
      <c r="L1686" s="36"/>
      <c r="M1686" s="36"/>
      <c r="N1686" s="36"/>
      <c r="O1686" s="59" t="s">
        <v>76</v>
      </c>
      <c r="P1686" s="15" t="s">
        <v>72</v>
      </c>
      <c r="Q1686" s="15" t="s">
        <v>73</v>
      </c>
      <c r="R1686" s="15" t="s">
        <v>74</v>
      </c>
      <c r="S1686" s="21" t="s">
        <v>4789</v>
      </c>
      <c r="T1686" s="175">
        <v>48</v>
      </c>
      <c r="U1686" s="15" t="s">
        <v>65</v>
      </c>
      <c r="V1686" s="15" t="s">
        <v>66</v>
      </c>
      <c r="W1686" s="21" t="s">
        <v>4789</v>
      </c>
      <c r="X1686" s="104"/>
    </row>
    <row r="1687" ht="27" spans="1:24">
      <c r="A1687" s="97">
        <v>1675</v>
      </c>
      <c r="B1687" s="59" t="s">
        <v>4807</v>
      </c>
      <c r="C1687" s="59" t="s">
        <v>4808</v>
      </c>
      <c r="D1687" s="21" t="s">
        <v>752</v>
      </c>
      <c r="E1687" s="44" t="s">
        <v>57</v>
      </c>
      <c r="F1687" s="44" t="s">
        <v>58</v>
      </c>
      <c r="G1687" s="59" t="s">
        <v>753</v>
      </c>
      <c r="H1687" s="44">
        <v>2015</v>
      </c>
      <c r="I1687" s="172">
        <v>23</v>
      </c>
      <c r="J1687" s="37">
        <v>23</v>
      </c>
      <c r="K1687" s="36"/>
      <c r="L1687" s="36"/>
      <c r="M1687" s="36"/>
      <c r="N1687" s="36"/>
      <c r="O1687" s="59" t="s">
        <v>4807</v>
      </c>
      <c r="P1687" s="15" t="s">
        <v>61</v>
      </c>
      <c r="Q1687" s="15" t="s">
        <v>62</v>
      </c>
      <c r="R1687" s="15" t="s">
        <v>63</v>
      </c>
      <c r="S1687" s="21" t="s">
        <v>752</v>
      </c>
      <c r="T1687" s="173">
        <v>23</v>
      </c>
      <c r="U1687" s="15" t="s">
        <v>65</v>
      </c>
      <c r="V1687" s="15" t="s">
        <v>66</v>
      </c>
      <c r="W1687" s="21" t="s">
        <v>752</v>
      </c>
      <c r="X1687" s="104"/>
    </row>
    <row r="1688" ht="27" spans="1:24">
      <c r="A1688" s="97">
        <v>1676</v>
      </c>
      <c r="B1688" s="59" t="s">
        <v>4809</v>
      </c>
      <c r="C1688" s="59" t="s">
        <v>654</v>
      </c>
      <c r="D1688" s="21" t="s">
        <v>752</v>
      </c>
      <c r="E1688" s="44" t="s">
        <v>57</v>
      </c>
      <c r="F1688" s="44" t="s">
        <v>58</v>
      </c>
      <c r="G1688" s="59" t="s">
        <v>753</v>
      </c>
      <c r="H1688" s="44">
        <v>2015</v>
      </c>
      <c r="I1688" s="98">
        <v>6.5</v>
      </c>
      <c r="J1688" s="37">
        <v>6.5</v>
      </c>
      <c r="K1688" s="36"/>
      <c r="L1688" s="36"/>
      <c r="M1688" s="36"/>
      <c r="N1688" s="36"/>
      <c r="O1688" s="59" t="s">
        <v>4809</v>
      </c>
      <c r="P1688" s="15" t="s">
        <v>61</v>
      </c>
      <c r="Q1688" s="15" t="s">
        <v>62</v>
      </c>
      <c r="R1688" s="15" t="s">
        <v>63</v>
      </c>
      <c r="S1688" s="21" t="s">
        <v>752</v>
      </c>
      <c r="T1688" s="176">
        <v>6.5</v>
      </c>
      <c r="U1688" s="15" t="s">
        <v>65</v>
      </c>
      <c r="V1688" s="15" t="s">
        <v>66</v>
      </c>
      <c r="W1688" s="21" t="s">
        <v>752</v>
      </c>
      <c r="X1688" s="104"/>
    </row>
    <row r="1689" ht="27" spans="1:24">
      <c r="A1689" s="97">
        <v>1677</v>
      </c>
      <c r="B1689" s="59" t="s">
        <v>4714</v>
      </c>
      <c r="C1689" s="59" t="s">
        <v>644</v>
      </c>
      <c r="D1689" s="21" t="s">
        <v>752</v>
      </c>
      <c r="E1689" s="44" t="s">
        <v>57</v>
      </c>
      <c r="F1689" s="44" t="s">
        <v>58</v>
      </c>
      <c r="G1689" s="59" t="s">
        <v>753</v>
      </c>
      <c r="H1689" s="44">
        <v>2015</v>
      </c>
      <c r="I1689" s="98">
        <v>5</v>
      </c>
      <c r="J1689" s="37">
        <v>5</v>
      </c>
      <c r="K1689" s="36"/>
      <c r="L1689" s="36"/>
      <c r="M1689" s="36"/>
      <c r="N1689" s="36"/>
      <c r="O1689" s="59" t="s">
        <v>4714</v>
      </c>
      <c r="P1689" s="15" t="s">
        <v>61</v>
      </c>
      <c r="Q1689" s="15" t="s">
        <v>62</v>
      </c>
      <c r="R1689" s="15" t="s">
        <v>63</v>
      </c>
      <c r="S1689" s="21" t="s">
        <v>752</v>
      </c>
      <c r="T1689" s="176">
        <v>5</v>
      </c>
      <c r="U1689" s="15" t="s">
        <v>65</v>
      </c>
      <c r="V1689" s="15" t="s">
        <v>66</v>
      </c>
      <c r="W1689" s="21" t="s">
        <v>752</v>
      </c>
      <c r="X1689" s="104"/>
    </row>
    <row r="1690" ht="27" spans="1:24">
      <c r="A1690" s="97">
        <v>1678</v>
      </c>
      <c r="B1690" s="59" t="s">
        <v>4581</v>
      </c>
      <c r="C1690" s="59" t="s">
        <v>2585</v>
      </c>
      <c r="D1690" s="21" t="s">
        <v>752</v>
      </c>
      <c r="E1690" s="44" t="s">
        <v>57</v>
      </c>
      <c r="F1690" s="44" t="s">
        <v>58</v>
      </c>
      <c r="G1690" s="59" t="s">
        <v>753</v>
      </c>
      <c r="H1690" s="44">
        <v>2015</v>
      </c>
      <c r="I1690" s="98">
        <v>20</v>
      </c>
      <c r="J1690" s="37">
        <v>20</v>
      </c>
      <c r="K1690" s="36"/>
      <c r="L1690" s="36"/>
      <c r="M1690" s="36"/>
      <c r="N1690" s="36"/>
      <c r="O1690" s="59" t="s">
        <v>4581</v>
      </c>
      <c r="P1690" s="15" t="s">
        <v>61</v>
      </c>
      <c r="Q1690" s="15" t="s">
        <v>62</v>
      </c>
      <c r="R1690" s="15" t="s">
        <v>63</v>
      </c>
      <c r="S1690" s="21" t="s">
        <v>752</v>
      </c>
      <c r="T1690" s="176">
        <v>20</v>
      </c>
      <c r="U1690" s="15" t="s">
        <v>65</v>
      </c>
      <c r="V1690" s="15" t="s">
        <v>66</v>
      </c>
      <c r="W1690" s="21" t="s">
        <v>752</v>
      </c>
      <c r="X1690" s="104"/>
    </row>
    <row r="1691" ht="27" spans="1:24">
      <c r="A1691" s="97">
        <v>1679</v>
      </c>
      <c r="B1691" s="59" t="s">
        <v>4810</v>
      </c>
      <c r="C1691" s="59" t="s">
        <v>652</v>
      </c>
      <c r="D1691" s="21" t="s">
        <v>758</v>
      </c>
      <c r="E1691" s="44" t="s">
        <v>57</v>
      </c>
      <c r="F1691" s="44" t="s">
        <v>58</v>
      </c>
      <c r="G1691" s="59" t="s">
        <v>753</v>
      </c>
      <c r="H1691" s="44">
        <v>2015</v>
      </c>
      <c r="I1691" s="98">
        <v>24</v>
      </c>
      <c r="J1691" s="37">
        <v>24</v>
      </c>
      <c r="K1691" s="36"/>
      <c r="L1691" s="36"/>
      <c r="M1691" s="36"/>
      <c r="N1691" s="36"/>
      <c r="O1691" s="59" t="s">
        <v>4810</v>
      </c>
      <c r="P1691" s="15" t="s">
        <v>61</v>
      </c>
      <c r="Q1691" s="15" t="s">
        <v>62</v>
      </c>
      <c r="R1691" s="15" t="s">
        <v>63</v>
      </c>
      <c r="S1691" s="21" t="s">
        <v>758</v>
      </c>
      <c r="T1691" s="176">
        <v>24</v>
      </c>
      <c r="U1691" s="15" t="s">
        <v>65</v>
      </c>
      <c r="V1691" s="15" t="s">
        <v>66</v>
      </c>
      <c r="W1691" s="21" t="s">
        <v>758</v>
      </c>
      <c r="X1691" s="104"/>
    </row>
    <row r="1692" ht="27" spans="1:24">
      <c r="A1692" s="97">
        <v>1680</v>
      </c>
      <c r="B1692" s="59" t="s">
        <v>4811</v>
      </c>
      <c r="C1692" s="59" t="s">
        <v>4812</v>
      </c>
      <c r="D1692" s="21" t="s">
        <v>758</v>
      </c>
      <c r="E1692" s="44" t="s">
        <v>57</v>
      </c>
      <c r="F1692" s="44" t="s">
        <v>58</v>
      </c>
      <c r="G1692" s="59" t="s">
        <v>753</v>
      </c>
      <c r="H1692" s="44">
        <v>2015</v>
      </c>
      <c r="I1692" s="98">
        <v>8.5</v>
      </c>
      <c r="J1692" s="37">
        <v>8.5</v>
      </c>
      <c r="K1692" s="36"/>
      <c r="L1692" s="36"/>
      <c r="M1692" s="36"/>
      <c r="N1692" s="36"/>
      <c r="O1692" s="59" t="s">
        <v>4811</v>
      </c>
      <c r="P1692" s="15" t="s">
        <v>61</v>
      </c>
      <c r="Q1692" s="15" t="s">
        <v>62</v>
      </c>
      <c r="R1692" s="15" t="s">
        <v>63</v>
      </c>
      <c r="S1692" s="21" t="s">
        <v>758</v>
      </c>
      <c r="T1692" s="176">
        <v>8.5</v>
      </c>
      <c r="U1692" s="15" t="s">
        <v>65</v>
      </c>
      <c r="V1692" s="15" t="s">
        <v>66</v>
      </c>
      <c r="W1692" s="21" t="s">
        <v>758</v>
      </c>
      <c r="X1692" s="104"/>
    </row>
    <row r="1693" ht="27" spans="1:24">
      <c r="A1693" s="97">
        <v>1681</v>
      </c>
      <c r="B1693" s="59" t="s">
        <v>4813</v>
      </c>
      <c r="C1693" s="59" t="s">
        <v>1119</v>
      </c>
      <c r="D1693" s="21" t="s">
        <v>758</v>
      </c>
      <c r="E1693" s="44" t="s">
        <v>57</v>
      </c>
      <c r="F1693" s="44" t="s">
        <v>58</v>
      </c>
      <c r="G1693" s="59" t="s">
        <v>753</v>
      </c>
      <c r="H1693" s="44">
        <v>2015</v>
      </c>
      <c r="I1693" s="98">
        <v>9</v>
      </c>
      <c r="J1693" s="37">
        <v>9</v>
      </c>
      <c r="K1693" s="36"/>
      <c r="L1693" s="36"/>
      <c r="M1693" s="36"/>
      <c r="N1693" s="36"/>
      <c r="O1693" s="59" t="s">
        <v>4813</v>
      </c>
      <c r="P1693" s="15" t="s">
        <v>61</v>
      </c>
      <c r="Q1693" s="15" t="s">
        <v>62</v>
      </c>
      <c r="R1693" s="15" t="s">
        <v>63</v>
      </c>
      <c r="S1693" s="21" t="s">
        <v>758</v>
      </c>
      <c r="T1693" s="176">
        <v>9</v>
      </c>
      <c r="U1693" s="15" t="s">
        <v>65</v>
      </c>
      <c r="V1693" s="15" t="s">
        <v>66</v>
      </c>
      <c r="W1693" s="21" t="s">
        <v>758</v>
      </c>
      <c r="X1693" s="104"/>
    </row>
    <row r="1694" ht="27" spans="1:24">
      <c r="A1694" s="97">
        <v>1682</v>
      </c>
      <c r="B1694" s="59" t="s">
        <v>4714</v>
      </c>
      <c r="C1694" s="59" t="s">
        <v>2579</v>
      </c>
      <c r="D1694" s="21" t="s">
        <v>758</v>
      </c>
      <c r="E1694" s="44" t="s">
        <v>57</v>
      </c>
      <c r="F1694" s="44" t="s">
        <v>58</v>
      </c>
      <c r="G1694" s="59" t="s">
        <v>753</v>
      </c>
      <c r="H1694" s="44">
        <v>2015</v>
      </c>
      <c r="I1694" s="98">
        <v>36</v>
      </c>
      <c r="J1694" s="37">
        <v>36</v>
      </c>
      <c r="K1694" s="36"/>
      <c r="L1694" s="36"/>
      <c r="M1694" s="36"/>
      <c r="N1694" s="36"/>
      <c r="O1694" s="59" t="s">
        <v>4714</v>
      </c>
      <c r="P1694" s="15" t="s">
        <v>61</v>
      </c>
      <c r="Q1694" s="15" t="s">
        <v>62</v>
      </c>
      <c r="R1694" s="15" t="s">
        <v>63</v>
      </c>
      <c r="S1694" s="21" t="s">
        <v>758</v>
      </c>
      <c r="T1694" s="176">
        <v>36</v>
      </c>
      <c r="U1694" s="15" t="s">
        <v>65</v>
      </c>
      <c r="V1694" s="15" t="s">
        <v>66</v>
      </c>
      <c r="W1694" s="21" t="s">
        <v>758</v>
      </c>
      <c r="X1694" s="104"/>
    </row>
    <row r="1695" ht="27" spans="1:24">
      <c r="A1695" s="97">
        <v>1683</v>
      </c>
      <c r="B1695" s="59" t="s">
        <v>4814</v>
      </c>
      <c r="C1695" s="59" t="s">
        <v>652</v>
      </c>
      <c r="D1695" s="21" t="s">
        <v>758</v>
      </c>
      <c r="E1695" s="44" t="s">
        <v>57</v>
      </c>
      <c r="F1695" s="44" t="s">
        <v>58</v>
      </c>
      <c r="G1695" s="59" t="s">
        <v>753</v>
      </c>
      <c r="H1695" s="44">
        <v>2015</v>
      </c>
      <c r="I1695" s="98">
        <v>24</v>
      </c>
      <c r="J1695" s="37">
        <v>24</v>
      </c>
      <c r="K1695" s="36"/>
      <c r="L1695" s="36"/>
      <c r="M1695" s="36"/>
      <c r="N1695" s="36"/>
      <c r="O1695" s="59" t="s">
        <v>4814</v>
      </c>
      <c r="P1695" s="15" t="s">
        <v>61</v>
      </c>
      <c r="Q1695" s="15" t="s">
        <v>62</v>
      </c>
      <c r="R1695" s="15" t="s">
        <v>63</v>
      </c>
      <c r="S1695" s="21" t="s">
        <v>758</v>
      </c>
      <c r="T1695" s="176">
        <v>24</v>
      </c>
      <c r="U1695" s="15" t="s">
        <v>65</v>
      </c>
      <c r="V1695" s="15" t="s">
        <v>66</v>
      </c>
      <c r="W1695" s="21" t="s">
        <v>758</v>
      </c>
      <c r="X1695" s="104"/>
    </row>
    <row r="1696" ht="27" spans="1:24">
      <c r="A1696" s="97">
        <v>1684</v>
      </c>
      <c r="B1696" s="59" t="s">
        <v>4815</v>
      </c>
      <c r="C1696" s="59" t="s">
        <v>3891</v>
      </c>
      <c r="D1696" s="21" t="s">
        <v>768</v>
      </c>
      <c r="E1696" s="44" t="s">
        <v>57</v>
      </c>
      <c r="F1696" s="44" t="s">
        <v>58</v>
      </c>
      <c r="G1696" s="59" t="s">
        <v>753</v>
      </c>
      <c r="H1696" s="44">
        <v>2015</v>
      </c>
      <c r="I1696" s="98">
        <v>14.4</v>
      </c>
      <c r="J1696" s="37">
        <v>14.4</v>
      </c>
      <c r="K1696" s="36"/>
      <c r="L1696" s="36"/>
      <c r="M1696" s="36"/>
      <c r="N1696" s="36"/>
      <c r="O1696" s="59" t="s">
        <v>4815</v>
      </c>
      <c r="P1696" s="15" t="s">
        <v>61</v>
      </c>
      <c r="Q1696" s="15" t="s">
        <v>62</v>
      </c>
      <c r="R1696" s="15" t="s">
        <v>63</v>
      </c>
      <c r="S1696" s="21" t="s">
        <v>768</v>
      </c>
      <c r="T1696" s="176">
        <v>14.4</v>
      </c>
      <c r="U1696" s="15" t="s">
        <v>65</v>
      </c>
      <c r="V1696" s="15" t="s">
        <v>66</v>
      </c>
      <c r="W1696" s="21" t="s">
        <v>768</v>
      </c>
      <c r="X1696" s="104"/>
    </row>
    <row r="1697" ht="27" spans="1:24">
      <c r="A1697" s="97">
        <v>1685</v>
      </c>
      <c r="B1697" s="59" t="s">
        <v>4816</v>
      </c>
      <c r="C1697" s="59" t="s">
        <v>644</v>
      </c>
      <c r="D1697" s="21" t="s">
        <v>768</v>
      </c>
      <c r="E1697" s="44" t="s">
        <v>57</v>
      </c>
      <c r="F1697" s="44" t="s">
        <v>58</v>
      </c>
      <c r="G1697" s="59" t="s">
        <v>753</v>
      </c>
      <c r="H1697" s="44">
        <v>2015</v>
      </c>
      <c r="I1697" s="98">
        <v>12</v>
      </c>
      <c r="J1697" s="37">
        <v>12</v>
      </c>
      <c r="K1697" s="36"/>
      <c r="L1697" s="36"/>
      <c r="M1697" s="36"/>
      <c r="N1697" s="36"/>
      <c r="O1697" s="59" t="s">
        <v>4816</v>
      </c>
      <c r="P1697" s="15" t="s">
        <v>61</v>
      </c>
      <c r="Q1697" s="15" t="s">
        <v>62</v>
      </c>
      <c r="R1697" s="15" t="s">
        <v>63</v>
      </c>
      <c r="S1697" s="21" t="s">
        <v>768</v>
      </c>
      <c r="T1697" s="176">
        <v>12</v>
      </c>
      <c r="U1697" s="15" t="s">
        <v>65</v>
      </c>
      <c r="V1697" s="15" t="s">
        <v>66</v>
      </c>
      <c r="W1697" s="21" t="s">
        <v>768</v>
      </c>
      <c r="X1697" s="104"/>
    </row>
    <row r="1698" ht="27" spans="1:24">
      <c r="A1698" s="97">
        <v>1686</v>
      </c>
      <c r="B1698" s="59" t="s">
        <v>4815</v>
      </c>
      <c r="C1698" s="59" t="s">
        <v>636</v>
      </c>
      <c r="D1698" s="21" t="s">
        <v>768</v>
      </c>
      <c r="E1698" s="44" t="s">
        <v>57</v>
      </c>
      <c r="F1698" s="44" t="s">
        <v>58</v>
      </c>
      <c r="G1698" s="59" t="s">
        <v>753</v>
      </c>
      <c r="H1698" s="44">
        <v>2015</v>
      </c>
      <c r="I1698" s="98">
        <v>3.5</v>
      </c>
      <c r="J1698" s="37">
        <v>3.5</v>
      </c>
      <c r="K1698" s="36"/>
      <c r="L1698" s="36"/>
      <c r="M1698" s="36"/>
      <c r="N1698" s="36"/>
      <c r="O1698" s="59" t="s">
        <v>4815</v>
      </c>
      <c r="P1698" s="15" t="s">
        <v>61</v>
      </c>
      <c r="Q1698" s="15" t="s">
        <v>62</v>
      </c>
      <c r="R1698" s="15" t="s">
        <v>63</v>
      </c>
      <c r="S1698" s="21" t="s">
        <v>768</v>
      </c>
      <c r="T1698" s="176">
        <v>3.5</v>
      </c>
      <c r="U1698" s="15" t="s">
        <v>65</v>
      </c>
      <c r="V1698" s="15" t="s">
        <v>66</v>
      </c>
      <c r="W1698" s="21" t="s">
        <v>768</v>
      </c>
      <c r="X1698" s="104"/>
    </row>
    <row r="1699" ht="27" spans="1:24">
      <c r="A1699" s="97">
        <v>1687</v>
      </c>
      <c r="B1699" s="59" t="s">
        <v>4816</v>
      </c>
      <c r="C1699" s="59" t="s">
        <v>3891</v>
      </c>
      <c r="D1699" s="21" t="s">
        <v>768</v>
      </c>
      <c r="E1699" s="44" t="s">
        <v>57</v>
      </c>
      <c r="F1699" s="44" t="s">
        <v>58</v>
      </c>
      <c r="G1699" s="59" t="s">
        <v>753</v>
      </c>
      <c r="H1699" s="44">
        <v>2015</v>
      </c>
      <c r="I1699" s="98">
        <v>6</v>
      </c>
      <c r="J1699" s="37">
        <v>6</v>
      </c>
      <c r="K1699" s="36"/>
      <c r="L1699" s="36"/>
      <c r="M1699" s="36"/>
      <c r="N1699" s="36"/>
      <c r="O1699" s="59" t="s">
        <v>4816</v>
      </c>
      <c r="P1699" s="15" t="s">
        <v>61</v>
      </c>
      <c r="Q1699" s="15" t="s">
        <v>62</v>
      </c>
      <c r="R1699" s="15" t="s">
        <v>63</v>
      </c>
      <c r="S1699" s="21" t="s">
        <v>768</v>
      </c>
      <c r="T1699" s="176">
        <v>6</v>
      </c>
      <c r="U1699" s="15" t="s">
        <v>65</v>
      </c>
      <c r="V1699" s="15" t="s">
        <v>66</v>
      </c>
      <c r="W1699" s="21" t="s">
        <v>768</v>
      </c>
      <c r="X1699" s="104"/>
    </row>
    <row r="1700" ht="27" spans="1:24">
      <c r="A1700" s="97">
        <v>1688</v>
      </c>
      <c r="B1700" s="59" t="s">
        <v>4817</v>
      </c>
      <c r="C1700" s="59" t="s">
        <v>3080</v>
      </c>
      <c r="D1700" s="21" t="s">
        <v>768</v>
      </c>
      <c r="E1700" s="44" t="s">
        <v>57</v>
      </c>
      <c r="F1700" s="44" t="s">
        <v>58</v>
      </c>
      <c r="G1700" s="59" t="s">
        <v>753</v>
      </c>
      <c r="H1700" s="44">
        <v>2015</v>
      </c>
      <c r="I1700" s="98">
        <v>3</v>
      </c>
      <c r="J1700" s="37">
        <v>3</v>
      </c>
      <c r="K1700" s="36"/>
      <c r="L1700" s="36"/>
      <c r="M1700" s="36"/>
      <c r="N1700" s="36"/>
      <c r="O1700" s="59" t="s">
        <v>4817</v>
      </c>
      <c r="P1700" s="15" t="s">
        <v>61</v>
      </c>
      <c r="Q1700" s="15" t="s">
        <v>62</v>
      </c>
      <c r="R1700" s="15" t="s">
        <v>63</v>
      </c>
      <c r="S1700" s="21" t="s">
        <v>768</v>
      </c>
      <c r="T1700" s="176">
        <v>3</v>
      </c>
      <c r="U1700" s="15" t="s">
        <v>65</v>
      </c>
      <c r="V1700" s="15" t="s">
        <v>66</v>
      </c>
      <c r="W1700" s="21" t="s">
        <v>768</v>
      </c>
      <c r="X1700" s="104"/>
    </row>
    <row r="1701" ht="27" spans="1:24">
      <c r="A1701" s="97">
        <v>1689</v>
      </c>
      <c r="B1701" s="59" t="s">
        <v>4818</v>
      </c>
      <c r="C1701" s="59" t="s">
        <v>4478</v>
      </c>
      <c r="D1701" s="21" t="s">
        <v>768</v>
      </c>
      <c r="E1701" s="44" t="s">
        <v>57</v>
      </c>
      <c r="F1701" s="44" t="s">
        <v>58</v>
      </c>
      <c r="G1701" s="59" t="s">
        <v>753</v>
      </c>
      <c r="H1701" s="44">
        <v>2015</v>
      </c>
      <c r="I1701" s="98">
        <v>4</v>
      </c>
      <c r="J1701" s="37">
        <v>4</v>
      </c>
      <c r="K1701" s="36"/>
      <c r="L1701" s="36"/>
      <c r="M1701" s="36"/>
      <c r="N1701" s="36"/>
      <c r="O1701" s="59" t="s">
        <v>4818</v>
      </c>
      <c r="P1701" s="15" t="s">
        <v>61</v>
      </c>
      <c r="Q1701" s="15" t="s">
        <v>62</v>
      </c>
      <c r="R1701" s="15" t="s">
        <v>63</v>
      </c>
      <c r="S1701" s="21" t="s">
        <v>768</v>
      </c>
      <c r="T1701" s="176">
        <v>4</v>
      </c>
      <c r="U1701" s="15" t="s">
        <v>65</v>
      </c>
      <c r="V1701" s="15" t="s">
        <v>66</v>
      </c>
      <c r="W1701" s="21" t="s">
        <v>768</v>
      </c>
      <c r="X1701" s="104"/>
    </row>
    <row r="1702" ht="27" spans="1:24">
      <c r="A1702" s="97">
        <v>1690</v>
      </c>
      <c r="B1702" s="59" t="s">
        <v>4819</v>
      </c>
      <c r="C1702" s="59" t="s">
        <v>649</v>
      </c>
      <c r="D1702" s="21" t="s">
        <v>768</v>
      </c>
      <c r="E1702" s="44" t="s">
        <v>57</v>
      </c>
      <c r="F1702" s="44" t="s">
        <v>58</v>
      </c>
      <c r="G1702" s="59" t="s">
        <v>753</v>
      </c>
      <c r="H1702" s="44">
        <v>2015</v>
      </c>
      <c r="I1702" s="98">
        <v>7.5</v>
      </c>
      <c r="J1702" s="37">
        <v>7.5</v>
      </c>
      <c r="K1702" s="36"/>
      <c r="L1702" s="36"/>
      <c r="M1702" s="36"/>
      <c r="N1702" s="36"/>
      <c r="O1702" s="59" t="s">
        <v>4819</v>
      </c>
      <c r="P1702" s="15" t="s">
        <v>61</v>
      </c>
      <c r="Q1702" s="15" t="s">
        <v>62</v>
      </c>
      <c r="R1702" s="15" t="s">
        <v>63</v>
      </c>
      <c r="S1702" s="21" t="s">
        <v>768</v>
      </c>
      <c r="T1702" s="176">
        <v>7.5</v>
      </c>
      <c r="U1702" s="15" t="s">
        <v>65</v>
      </c>
      <c r="V1702" s="15" t="s">
        <v>66</v>
      </c>
      <c r="W1702" s="21" t="s">
        <v>768</v>
      </c>
      <c r="X1702" s="104"/>
    </row>
    <row r="1703" ht="27" spans="1:24">
      <c r="A1703" s="97">
        <v>1691</v>
      </c>
      <c r="B1703" s="21" t="s">
        <v>4820</v>
      </c>
      <c r="C1703" s="182" t="s">
        <v>4821</v>
      </c>
      <c r="D1703" s="21" t="s">
        <v>4822</v>
      </c>
      <c r="E1703" s="44" t="s">
        <v>57</v>
      </c>
      <c r="F1703" s="44" t="s">
        <v>58</v>
      </c>
      <c r="G1703" s="22" t="s">
        <v>753</v>
      </c>
      <c r="H1703" s="44">
        <v>2017</v>
      </c>
      <c r="I1703" s="22">
        <v>15</v>
      </c>
      <c r="J1703" s="35"/>
      <c r="K1703" s="36"/>
      <c r="L1703" s="36"/>
      <c r="M1703" s="36"/>
      <c r="N1703" s="22">
        <v>15</v>
      </c>
      <c r="O1703" s="21" t="s">
        <v>4820</v>
      </c>
      <c r="P1703" s="15" t="s">
        <v>61</v>
      </c>
      <c r="Q1703" s="15" t="s">
        <v>62</v>
      </c>
      <c r="R1703" s="15" t="s">
        <v>63</v>
      </c>
      <c r="S1703" s="21" t="s">
        <v>784</v>
      </c>
      <c r="T1703" s="182">
        <v>15</v>
      </c>
      <c r="U1703" s="15" t="s">
        <v>65</v>
      </c>
      <c r="V1703" s="15" t="s">
        <v>66</v>
      </c>
      <c r="W1703" s="21" t="s">
        <v>784</v>
      </c>
      <c r="X1703" s="104"/>
    </row>
    <row r="1704" ht="27" spans="1:24">
      <c r="A1704" s="97">
        <v>1692</v>
      </c>
      <c r="B1704" s="21" t="s">
        <v>4823</v>
      </c>
      <c r="C1704" s="21" t="s">
        <v>4824</v>
      </c>
      <c r="D1704" s="44" t="s">
        <v>4789</v>
      </c>
      <c r="E1704" s="44" t="s">
        <v>82</v>
      </c>
      <c r="F1704" s="44" t="s">
        <v>58</v>
      </c>
      <c r="G1704" s="44" t="s">
        <v>4789</v>
      </c>
      <c r="H1704" s="44">
        <v>2013</v>
      </c>
      <c r="I1704" s="36">
        <v>46</v>
      </c>
      <c r="J1704" s="35"/>
      <c r="K1704" s="36"/>
      <c r="L1704" s="36"/>
      <c r="M1704" s="36">
        <v>46</v>
      </c>
      <c r="N1704" s="36"/>
      <c r="O1704" s="21" t="s">
        <v>4823</v>
      </c>
      <c r="P1704" s="20" t="s">
        <v>100</v>
      </c>
      <c r="Q1704" s="44" t="s">
        <v>177</v>
      </c>
      <c r="R1704" s="15" t="s">
        <v>63</v>
      </c>
      <c r="S1704" s="44" t="s">
        <v>4789</v>
      </c>
      <c r="T1704" s="44">
        <v>46</v>
      </c>
      <c r="U1704" s="15" t="s">
        <v>65</v>
      </c>
      <c r="V1704" s="15" t="s">
        <v>66</v>
      </c>
      <c r="W1704" s="44" t="s">
        <v>4789</v>
      </c>
      <c r="X1704" s="104"/>
    </row>
    <row r="1705" ht="27" spans="1:24">
      <c r="A1705" s="97">
        <v>1693</v>
      </c>
      <c r="B1705" s="21" t="s">
        <v>4655</v>
      </c>
      <c r="C1705" s="44" t="s">
        <v>4825</v>
      </c>
      <c r="D1705" s="21" t="s">
        <v>776</v>
      </c>
      <c r="E1705" s="44" t="s">
        <v>190</v>
      </c>
      <c r="F1705" s="21" t="s">
        <v>110</v>
      </c>
      <c r="G1705" s="21" t="s">
        <v>753</v>
      </c>
      <c r="H1705" s="44">
        <v>2014</v>
      </c>
      <c r="I1705" s="36">
        <v>17.5</v>
      </c>
      <c r="J1705" s="35"/>
      <c r="K1705" s="36"/>
      <c r="L1705" s="36"/>
      <c r="M1705" s="36">
        <v>17.5</v>
      </c>
      <c r="N1705" s="36"/>
      <c r="O1705" s="21" t="s">
        <v>4826</v>
      </c>
      <c r="P1705" s="15" t="s">
        <v>61</v>
      </c>
      <c r="Q1705" s="15" t="s">
        <v>62</v>
      </c>
      <c r="R1705" s="15" t="s">
        <v>63</v>
      </c>
      <c r="S1705" s="21" t="s">
        <v>776</v>
      </c>
      <c r="T1705" s="44">
        <v>17.5</v>
      </c>
      <c r="U1705" s="15" t="s">
        <v>65</v>
      </c>
      <c r="V1705" s="15" t="s">
        <v>66</v>
      </c>
      <c r="W1705" s="21" t="s">
        <v>4827</v>
      </c>
      <c r="X1705" s="104"/>
    </row>
    <row r="1706" ht="40.5" spans="1:24">
      <c r="A1706" s="97">
        <v>1694</v>
      </c>
      <c r="B1706" s="21" t="s">
        <v>3259</v>
      </c>
      <c r="C1706" s="21" t="s">
        <v>4828</v>
      </c>
      <c r="D1706" s="21" t="s">
        <v>4829</v>
      </c>
      <c r="E1706" s="44" t="s">
        <v>57</v>
      </c>
      <c r="F1706" s="44" t="s">
        <v>58</v>
      </c>
      <c r="G1706" s="21" t="s">
        <v>1927</v>
      </c>
      <c r="H1706" s="44">
        <v>2013</v>
      </c>
      <c r="I1706" s="22">
        <v>30</v>
      </c>
      <c r="J1706" s="35"/>
      <c r="K1706" s="22">
        <v>30</v>
      </c>
      <c r="L1706" s="157"/>
      <c r="M1706" s="157"/>
      <c r="N1706" s="157"/>
      <c r="O1706" s="44" t="s">
        <v>468</v>
      </c>
      <c r="P1706" s="15" t="s">
        <v>61</v>
      </c>
      <c r="Q1706" s="15" t="s">
        <v>62</v>
      </c>
      <c r="R1706" s="15" t="s">
        <v>63</v>
      </c>
      <c r="S1706" s="15" t="s">
        <v>4830</v>
      </c>
      <c r="T1706" s="157">
        <v>30</v>
      </c>
      <c r="U1706" s="87" t="s">
        <v>65</v>
      </c>
      <c r="V1706" s="87" t="s">
        <v>66</v>
      </c>
      <c r="W1706" s="87" t="s">
        <v>1037</v>
      </c>
      <c r="X1706" s="50"/>
    </row>
    <row r="1707" ht="40.5" spans="1:24">
      <c r="A1707" s="97">
        <v>1695</v>
      </c>
      <c r="B1707" s="21" t="s">
        <v>3259</v>
      </c>
      <c r="C1707" s="21" t="s">
        <v>4831</v>
      </c>
      <c r="D1707" s="21" t="s">
        <v>4832</v>
      </c>
      <c r="E1707" s="44" t="s">
        <v>57</v>
      </c>
      <c r="F1707" s="44" t="s">
        <v>58</v>
      </c>
      <c r="G1707" s="21" t="s">
        <v>1927</v>
      </c>
      <c r="H1707" s="44">
        <v>2013</v>
      </c>
      <c r="I1707" s="22">
        <v>20</v>
      </c>
      <c r="J1707" s="35"/>
      <c r="K1707" s="22">
        <v>20</v>
      </c>
      <c r="L1707" s="157"/>
      <c r="M1707" s="157"/>
      <c r="N1707" s="157"/>
      <c r="O1707" s="44" t="s">
        <v>468</v>
      </c>
      <c r="P1707" s="15" t="s">
        <v>61</v>
      </c>
      <c r="Q1707" s="15" t="s">
        <v>62</v>
      </c>
      <c r="R1707" s="15" t="s">
        <v>63</v>
      </c>
      <c r="S1707" s="15" t="s">
        <v>2502</v>
      </c>
      <c r="T1707" s="157">
        <v>20</v>
      </c>
      <c r="U1707" s="15" t="s">
        <v>65</v>
      </c>
      <c r="V1707" s="15" t="s">
        <v>66</v>
      </c>
      <c r="W1707" s="15" t="s">
        <v>1037</v>
      </c>
      <c r="X1707" s="50"/>
    </row>
    <row r="1708" ht="27" spans="1:24">
      <c r="A1708" s="97">
        <v>1696</v>
      </c>
      <c r="B1708" s="21" t="s">
        <v>4833</v>
      </c>
      <c r="C1708" s="21" t="s">
        <v>4834</v>
      </c>
      <c r="D1708" s="21" t="s">
        <v>2945</v>
      </c>
      <c r="E1708" s="44" t="s">
        <v>82</v>
      </c>
      <c r="F1708" s="44" t="s">
        <v>58</v>
      </c>
      <c r="G1708" s="21" t="s">
        <v>1927</v>
      </c>
      <c r="H1708" s="44">
        <v>2013</v>
      </c>
      <c r="I1708" s="22">
        <v>24</v>
      </c>
      <c r="J1708" s="35"/>
      <c r="K1708" s="22">
        <v>24</v>
      </c>
      <c r="L1708" s="157"/>
      <c r="M1708" s="157"/>
      <c r="N1708" s="157"/>
      <c r="O1708" s="104" t="s">
        <v>4835</v>
      </c>
      <c r="P1708" s="15" t="s">
        <v>72</v>
      </c>
      <c r="Q1708" s="15" t="s">
        <v>73</v>
      </c>
      <c r="R1708" s="15" t="s">
        <v>74</v>
      </c>
      <c r="S1708" s="15" t="s">
        <v>4836</v>
      </c>
      <c r="T1708" s="157">
        <v>24</v>
      </c>
      <c r="U1708" s="15" t="s">
        <v>65</v>
      </c>
      <c r="V1708" s="15" t="s">
        <v>66</v>
      </c>
      <c r="W1708" s="15" t="s">
        <v>4836</v>
      </c>
      <c r="X1708" s="50"/>
    </row>
    <row r="1709" ht="40.5" spans="1:24">
      <c r="A1709" s="97">
        <v>1697</v>
      </c>
      <c r="B1709" s="162" t="s">
        <v>4837</v>
      </c>
      <c r="C1709" s="162" t="s">
        <v>4838</v>
      </c>
      <c r="D1709" s="21" t="s">
        <v>4839</v>
      </c>
      <c r="E1709" s="44" t="s">
        <v>82</v>
      </c>
      <c r="F1709" s="44" t="s">
        <v>58</v>
      </c>
      <c r="G1709" s="162" t="s">
        <v>1927</v>
      </c>
      <c r="H1709" s="44">
        <v>2013</v>
      </c>
      <c r="I1709" s="167">
        <v>90</v>
      </c>
      <c r="J1709" s="35"/>
      <c r="K1709" s="167">
        <v>90</v>
      </c>
      <c r="L1709" s="157"/>
      <c r="M1709" s="157"/>
      <c r="N1709" s="157"/>
      <c r="O1709" s="104" t="s">
        <v>4840</v>
      </c>
      <c r="P1709" s="15" t="s">
        <v>100</v>
      </c>
      <c r="Q1709" s="15" t="s">
        <v>177</v>
      </c>
      <c r="R1709" s="104" t="s">
        <v>74</v>
      </c>
      <c r="S1709" s="15" t="s">
        <v>4836</v>
      </c>
      <c r="T1709" s="157">
        <v>84.8</v>
      </c>
      <c r="U1709" s="15" t="s">
        <v>65</v>
      </c>
      <c r="V1709" s="15" t="s">
        <v>66</v>
      </c>
      <c r="W1709" s="15" t="s">
        <v>4836</v>
      </c>
      <c r="X1709" s="50"/>
    </row>
    <row r="1710" ht="27" spans="1:24">
      <c r="A1710" s="97">
        <v>1698</v>
      </c>
      <c r="B1710" s="162" t="s">
        <v>302</v>
      </c>
      <c r="C1710" s="162" t="s">
        <v>4743</v>
      </c>
      <c r="D1710" s="21" t="s">
        <v>4841</v>
      </c>
      <c r="E1710" s="21" t="s">
        <v>70</v>
      </c>
      <c r="F1710" s="44" t="s">
        <v>58</v>
      </c>
      <c r="G1710" s="44" t="s">
        <v>4841</v>
      </c>
      <c r="H1710" s="44">
        <v>2013</v>
      </c>
      <c r="I1710" s="167">
        <v>33</v>
      </c>
      <c r="J1710" s="35"/>
      <c r="K1710" s="167">
        <v>33</v>
      </c>
      <c r="L1710" s="157"/>
      <c r="M1710" s="157"/>
      <c r="N1710" s="157"/>
      <c r="O1710" s="104" t="s">
        <v>2492</v>
      </c>
      <c r="P1710" s="15" t="s">
        <v>72</v>
      </c>
      <c r="Q1710" s="15" t="s">
        <v>73</v>
      </c>
      <c r="R1710" s="15" t="s">
        <v>74</v>
      </c>
      <c r="S1710" s="15" t="s">
        <v>4836</v>
      </c>
      <c r="T1710" s="157">
        <v>33</v>
      </c>
      <c r="U1710" s="15" t="s">
        <v>65</v>
      </c>
      <c r="V1710" s="15" t="s">
        <v>66</v>
      </c>
      <c r="W1710" s="15" t="s">
        <v>4836</v>
      </c>
      <c r="X1710" s="50"/>
    </row>
    <row r="1711" ht="27" spans="1:24">
      <c r="A1711" s="97">
        <v>1699</v>
      </c>
      <c r="B1711" s="21" t="s">
        <v>4842</v>
      </c>
      <c r="C1711" s="21" t="s">
        <v>4843</v>
      </c>
      <c r="D1711" s="21" t="s">
        <v>1927</v>
      </c>
      <c r="E1711" s="44" t="s">
        <v>70</v>
      </c>
      <c r="F1711" s="44" t="s">
        <v>58</v>
      </c>
      <c r="G1711" s="21" t="s">
        <v>1927</v>
      </c>
      <c r="H1711" s="44">
        <v>2014</v>
      </c>
      <c r="I1711" s="22">
        <v>18</v>
      </c>
      <c r="J1711" s="35"/>
      <c r="K1711" s="22">
        <v>18</v>
      </c>
      <c r="L1711" s="157"/>
      <c r="M1711" s="157"/>
      <c r="N1711" s="157"/>
      <c r="O1711" s="104" t="s">
        <v>2492</v>
      </c>
      <c r="P1711" s="15" t="s">
        <v>72</v>
      </c>
      <c r="Q1711" s="15" t="s">
        <v>73</v>
      </c>
      <c r="R1711" s="15" t="s">
        <v>74</v>
      </c>
      <c r="S1711" s="15" t="s">
        <v>4836</v>
      </c>
      <c r="T1711" s="157">
        <v>18</v>
      </c>
      <c r="U1711" s="15" t="s">
        <v>65</v>
      </c>
      <c r="V1711" s="15" t="s">
        <v>66</v>
      </c>
      <c r="W1711" s="15" t="s">
        <v>4836</v>
      </c>
      <c r="X1711" s="50"/>
    </row>
    <row r="1712" ht="27" spans="1:24">
      <c r="A1712" s="97">
        <v>1700</v>
      </c>
      <c r="B1712" s="21" t="s">
        <v>4844</v>
      </c>
      <c r="C1712" s="21" t="s">
        <v>4845</v>
      </c>
      <c r="D1712" s="21" t="s">
        <v>4846</v>
      </c>
      <c r="E1712" s="44" t="s">
        <v>57</v>
      </c>
      <c r="F1712" s="44" t="s">
        <v>58</v>
      </c>
      <c r="G1712" s="21" t="s">
        <v>1927</v>
      </c>
      <c r="H1712" s="44">
        <v>2014</v>
      </c>
      <c r="I1712" s="22">
        <v>35</v>
      </c>
      <c r="J1712" s="35"/>
      <c r="K1712" s="22">
        <v>35</v>
      </c>
      <c r="L1712" s="157"/>
      <c r="M1712" s="157"/>
      <c r="N1712" s="157"/>
      <c r="O1712" s="44" t="s">
        <v>468</v>
      </c>
      <c r="P1712" s="15" t="s">
        <v>61</v>
      </c>
      <c r="Q1712" s="15" t="s">
        <v>62</v>
      </c>
      <c r="R1712" s="104" t="s">
        <v>63</v>
      </c>
      <c r="S1712" s="15" t="s">
        <v>2505</v>
      </c>
      <c r="T1712" s="157">
        <v>35</v>
      </c>
      <c r="U1712" s="15" t="s">
        <v>65</v>
      </c>
      <c r="V1712" s="15" t="s">
        <v>66</v>
      </c>
      <c r="W1712" s="87" t="s">
        <v>1037</v>
      </c>
      <c r="X1712" s="50"/>
    </row>
    <row r="1713" ht="27" spans="1:24">
      <c r="A1713" s="97">
        <v>1701</v>
      </c>
      <c r="B1713" s="21" t="s">
        <v>3259</v>
      </c>
      <c r="C1713" s="21" t="s">
        <v>4847</v>
      </c>
      <c r="D1713" s="21" t="s">
        <v>4830</v>
      </c>
      <c r="E1713" s="44" t="s">
        <v>57</v>
      </c>
      <c r="F1713" s="44" t="s">
        <v>58</v>
      </c>
      <c r="G1713" s="21" t="s">
        <v>1927</v>
      </c>
      <c r="H1713" s="44">
        <v>2014</v>
      </c>
      <c r="I1713" s="22">
        <v>15</v>
      </c>
      <c r="J1713" s="35"/>
      <c r="K1713" s="22">
        <v>15</v>
      </c>
      <c r="L1713" s="157"/>
      <c r="M1713" s="157"/>
      <c r="N1713" s="157"/>
      <c r="O1713" s="44" t="s">
        <v>468</v>
      </c>
      <c r="P1713" s="15" t="s">
        <v>61</v>
      </c>
      <c r="Q1713" s="15" t="s">
        <v>62</v>
      </c>
      <c r="R1713" s="104" t="s">
        <v>63</v>
      </c>
      <c r="S1713" s="15" t="s">
        <v>2524</v>
      </c>
      <c r="T1713" s="157">
        <v>15</v>
      </c>
      <c r="U1713" s="15" t="s">
        <v>65</v>
      </c>
      <c r="V1713" s="15" t="s">
        <v>66</v>
      </c>
      <c r="W1713" s="87" t="s">
        <v>1037</v>
      </c>
      <c r="X1713" s="50"/>
    </row>
    <row r="1714" ht="27" spans="1:24">
      <c r="A1714" s="97">
        <v>1702</v>
      </c>
      <c r="B1714" s="21" t="s">
        <v>3259</v>
      </c>
      <c r="C1714" s="21" t="s">
        <v>4848</v>
      </c>
      <c r="D1714" s="21" t="s">
        <v>4846</v>
      </c>
      <c r="E1714" s="44" t="s">
        <v>57</v>
      </c>
      <c r="F1714" s="44" t="s">
        <v>58</v>
      </c>
      <c r="G1714" s="21" t="s">
        <v>1927</v>
      </c>
      <c r="H1714" s="44">
        <v>2014</v>
      </c>
      <c r="I1714" s="22">
        <v>30</v>
      </c>
      <c r="J1714" s="35"/>
      <c r="K1714" s="22">
        <v>30</v>
      </c>
      <c r="L1714" s="157"/>
      <c r="M1714" s="157"/>
      <c r="N1714" s="157"/>
      <c r="O1714" s="44" t="s">
        <v>468</v>
      </c>
      <c r="P1714" s="15" t="s">
        <v>61</v>
      </c>
      <c r="Q1714" s="15" t="s">
        <v>62</v>
      </c>
      <c r="R1714" s="104" t="s">
        <v>63</v>
      </c>
      <c r="S1714" s="15" t="s">
        <v>2505</v>
      </c>
      <c r="T1714" s="157">
        <v>30</v>
      </c>
      <c r="U1714" s="15" t="s">
        <v>65</v>
      </c>
      <c r="V1714" s="15" t="s">
        <v>66</v>
      </c>
      <c r="W1714" s="87" t="s">
        <v>1037</v>
      </c>
      <c r="X1714" s="50"/>
    </row>
    <row r="1715" ht="27" spans="1:24">
      <c r="A1715" s="97">
        <v>1703</v>
      </c>
      <c r="B1715" s="44" t="s">
        <v>4402</v>
      </c>
      <c r="C1715" s="44" t="s">
        <v>68</v>
      </c>
      <c r="D1715" s="21" t="s">
        <v>4849</v>
      </c>
      <c r="E1715" s="44" t="s">
        <v>70</v>
      </c>
      <c r="F1715" s="44" t="s">
        <v>58</v>
      </c>
      <c r="G1715" s="44" t="s">
        <v>4841</v>
      </c>
      <c r="H1715" s="44">
        <v>2014</v>
      </c>
      <c r="I1715" s="167">
        <v>10</v>
      </c>
      <c r="J1715" s="35"/>
      <c r="K1715" s="167">
        <v>10</v>
      </c>
      <c r="L1715" s="157"/>
      <c r="M1715" s="157"/>
      <c r="N1715" s="157"/>
      <c r="O1715" s="104" t="s">
        <v>2492</v>
      </c>
      <c r="P1715" s="15" t="s">
        <v>72</v>
      </c>
      <c r="Q1715" s="15" t="s">
        <v>73</v>
      </c>
      <c r="R1715" s="15" t="s">
        <v>74</v>
      </c>
      <c r="S1715" s="15" t="s">
        <v>4836</v>
      </c>
      <c r="T1715" s="157">
        <v>10</v>
      </c>
      <c r="U1715" s="15" t="s">
        <v>65</v>
      </c>
      <c r="V1715" s="15" t="s">
        <v>66</v>
      </c>
      <c r="W1715" s="87" t="s">
        <v>4836</v>
      </c>
      <c r="X1715" s="50"/>
    </row>
    <row r="1716" ht="27" spans="1:24">
      <c r="A1716" s="97">
        <v>1704</v>
      </c>
      <c r="B1716" s="98" t="s">
        <v>4349</v>
      </c>
      <c r="C1716" s="59" t="s">
        <v>4850</v>
      </c>
      <c r="D1716" s="21" t="s">
        <v>4851</v>
      </c>
      <c r="E1716" s="44" t="s">
        <v>57</v>
      </c>
      <c r="F1716" s="44" t="s">
        <v>58</v>
      </c>
      <c r="G1716" s="59" t="s">
        <v>1927</v>
      </c>
      <c r="H1716" s="44">
        <v>2015</v>
      </c>
      <c r="I1716" s="98">
        <v>7</v>
      </c>
      <c r="J1716" s="35"/>
      <c r="K1716" s="98">
        <v>7</v>
      </c>
      <c r="L1716" s="157"/>
      <c r="M1716" s="157"/>
      <c r="N1716" s="157"/>
      <c r="O1716" s="44" t="s">
        <v>468</v>
      </c>
      <c r="P1716" s="15" t="s">
        <v>61</v>
      </c>
      <c r="Q1716" s="15" t="s">
        <v>62</v>
      </c>
      <c r="R1716" s="15" t="s">
        <v>63</v>
      </c>
      <c r="S1716" s="15" t="s">
        <v>4851</v>
      </c>
      <c r="T1716" s="157">
        <v>7</v>
      </c>
      <c r="U1716" s="15" t="s">
        <v>65</v>
      </c>
      <c r="V1716" s="15" t="s">
        <v>66</v>
      </c>
      <c r="W1716" s="87" t="s">
        <v>1037</v>
      </c>
      <c r="X1716" s="50"/>
    </row>
    <row r="1717" ht="27" spans="1:24">
      <c r="A1717" s="97">
        <v>1705</v>
      </c>
      <c r="B1717" s="98" t="s">
        <v>4349</v>
      </c>
      <c r="C1717" s="59" t="s">
        <v>4852</v>
      </c>
      <c r="D1717" s="21" t="s">
        <v>4830</v>
      </c>
      <c r="E1717" s="44" t="s">
        <v>57</v>
      </c>
      <c r="F1717" s="44" t="s">
        <v>58</v>
      </c>
      <c r="G1717" s="59" t="s">
        <v>1927</v>
      </c>
      <c r="H1717" s="44">
        <v>2015</v>
      </c>
      <c r="I1717" s="98">
        <v>10</v>
      </c>
      <c r="J1717" s="35"/>
      <c r="K1717" s="98">
        <v>10</v>
      </c>
      <c r="L1717" s="157"/>
      <c r="M1717" s="157"/>
      <c r="N1717" s="157"/>
      <c r="O1717" s="44" t="s">
        <v>468</v>
      </c>
      <c r="P1717" s="15" t="s">
        <v>61</v>
      </c>
      <c r="Q1717" s="15" t="s">
        <v>62</v>
      </c>
      <c r="R1717" s="15" t="s">
        <v>63</v>
      </c>
      <c r="S1717" s="21" t="s">
        <v>4830</v>
      </c>
      <c r="T1717" s="157">
        <v>10</v>
      </c>
      <c r="U1717" s="15" t="s">
        <v>65</v>
      </c>
      <c r="V1717" s="15" t="s">
        <v>66</v>
      </c>
      <c r="W1717" s="87" t="s">
        <v>1037</v>
      </c>
      <c r="X1717" s="50"/>
    </row>
    <row r="1718" ht="27" spans="1:24">
      <c r="A1718" s="97">
        <v>1706</v>
      </c>
      <c r="B1718" s="98" t="s">
        <v>4397</v>
      </c>
      <c r="C1718" s="59" t="s">
        <v>4853</v>
      </c>
      <c r="D1718" s="21" t="s">
        <v>4851</v>
      </c>
      <c r="E1718" s="44" t="s">
        <v>57</v>
      </c>
      <c r="F1718" s="44" t="s">
        <v>58</v>
      </c>
      <c r="G1718" s="59" t="s">
        <v>1927</v>
      </c>
      <c r="H1718" s="44">
        <v>2015</v>
      </c>
      <c r="I1718" s="98">
        <v>28</v>
      </c>
      <c r="J1718" s="35"/>
      <c r="K1718" s="98">
        <v>28</v>
      </c>
      <c r="L1718" s="157"/>
      <c r="M1718" s="157"/>
      <c r="N1718" s="157"/>
      <c r="O1718" s="44" t="s">
        <v>468</v>
      </c>
      <c r="P1718" s="15" t="s">
        <v>61</v>
      </c>
      <c r="Q1718" s="15" t="s">
        <v>62</v>
      </c>
      <c r="R1718" s="15" t="s">
        <v>63</v>
      </c>
      <c r="S1718" s="21" t="s">
        <v>4851</v>
      </c>
      <c r="T1718" s="157">
        <v>21</v>
      </c>
      <c r="U1718" s="15" t="s">
        <v>65</v>
      </c>
      <c r="V1718" s="15" t="s">
        <v>66</v>
      </c>
      <c r="W1718" s="87" t="s">
        <v>1037</v>
      </c>
      <c r="X1718" s="50"/>
    </row>
    <row r="1719" ht="27" spans="1:24">
      <c r="A1719" s="97">
        <v>1707</v>
      </c>
      <c r="B1719" s="98" t="s">
        <v>4397</v>
      </c>
      <c r="C1719" s="59" t="s">
        <v>4854</v>
      </c>
      <c r="D1719" s="21" t="s">
        <v>4855</v>
      </c>
      <c r="E1719" s="44" t="s">
        <v>57</v>
      </c>
      <c r="F1719" s="44" t="s">
        <v>58</v>
      </c>
      <c r="G1719" s="59" t="s">
        <v>1927</v>
      </c>
      <c r="H1719" s="44">
        <v>2015</v>
      </c>
      <c r="I1719" s="98">
        <v>8</v>
      </c>
      <c r="J1719" s="35"/>
      <c r="K1719" s="98">
        <v>8</v>
      </c>
      <c r="L1719" s="157"/>
      <c r="M1719" s="157"/>
      <c r="N1719" s="157"/>
      <c r="O1719" s="44" t="s">
        <v>468</v>
      </c>
      <c r="P1719" s="15" t="s">
        <v>61</v>
      </c>
      <c r="Q1719" s="15" t="s">
        <v>62</v>
      </c>
      <c r="R1719" s="15" t="s">
        <v>63</v>
      </c>
      <c r="S1719" s="21" t="s">
        <v>4855</v>
      </c>
      <c r="T1719" s="157">
        <v>8</v>
      </c>
      <c r="U1719" s="15" t="s">
        <v>65</v>
      </c>
      <c r="V1719" s="15" t="s">
        <v>66</v>
      </c>
      <c r="W1719" s="87" t="s">
        <v>1037</v>
      </c>
      <c r="X1719" s="50"/>
    </row>
    <row r="1720" ht="27" spans="1:24">
      <c r="A1720" s="97">
        <v>1708</v>
      </c>
      <c r="B1720" s="98" t="s">
        <v>4397</v>
      </c>
      <c r="C1720" s="59" t="s">
        <v>4856</v>
      </c>
      <c r="D1720" s="21" t="s">
        <v>4846</v>
      </c>
      <c r="E1720" s="44" t="s">
        <v>57</v>
      </c>
      <c r="F1720" s="44" t="s">
        <v>58</v>
      </c>
      <c r="G1720" s="59" t="s">
        <v>1927</v>
      </c>
      <c r="H1720" s="44">
        <v>2015</v>
      </c>
      <c r="I1720" s="98">
        <v>17</v>
      </c>
      <c r="J1720" s="35"/>
      <c r="K1720" s="98">
        <v>17</v>
      </c>
      <c r="L1720" s="157"/>
      <c r="M1720" s="157"/>
      <c r="N1720" s="157"/>
      <c r="O1720" s="44" t="s">
        <v>468</v>
      </c>
      <c r="P1720" s="15" t="s">
        <v>61</v>
      </c>
      <c r="Q1720" s="15" t="s">
        <v>62</v>
      </c>
      <c r="R1720" s="15" t="s">
        <v>63</v>
      </c>
      <c r="S1720" s="21" t="s">
        <v>4846</v>
      </c>
      <c r="T1720" s="157">
        <v>17</v>
      </c>
      <c r="U1720" s="15" t="s">
        <v>65</v>
      </c>
      <c r="V1720" s="15" t="s">
        <v>66</v>
      </c>
      <c r="W1720" s="87" t="s">
        <v>1037</v>
      </c>
      <c r="X1720" s="50"/>
    </row>
    <row r="1721" ht="27" spans="1:24">
      <c r="A1721" s="97">
        <v>1709</v>
      </c>
      <c r="B1721" s="98" t="s">
        <v>4397</v>
      </c>
      <c r="C1721" s="59" t="s">
        <v>4857</v>
      </c>
      <c r="D1721" s="21" t="s">
        <v>4846</v>
      </c>
      <c r="E1721" s="44" t="s">
        <v>57</v>
      </c>
      <c r="F1721" s="44" t="s">
        <v>58</v>
      </c>
      <c r="G1721" s="59" t="s">
        <v>1927</v>
      </c>
      <c r="H1721" s="44">
        <v>2015</v>
      </c>
      <c r="I1721" s="98">
        <v>20</v>
      </c>
      <c r="J1721" s="35"/>
      <c r="K1721" s="98">
        <v>20</v>
      </c>
      <c r="L1721" s="157"/>
      <c r="M1721" s="157"/>
      <c r="N1721" s="157"/>
      <c r="O1721" s="44" t="s">
        <v>468</v>
      </c>
      <c r="P1721" s="15" t="s">
        <v>61</v>
      </c>
      <c r="Q1721" s="15" t="s">
        <v>62</v>
      </c>
      <c r="R1721" s="15" t="s">
        <v>63</v>
      </c>
      <c r="S1721" s="21" t="s">
        <v>4846</v>
      </c>
      <c r="T1721" s="157">
        <v>20</v>
      </c>
      <c r="U1721" s="15" t="s">
        <v>65</v>
      </c>
      <c r="V1721" s="15" t="s">
        <v>66</v>
      </c>
      <c r="W1721" s="87" t="s">
        <v>1037</v>
      </c>
      <c r="X1721" s="50"/>
    </row>
    <row r="1722" ht="27" spans="1:24">
      <c r="A1722" s="97">
        <v>1710</v>
      </c>
      <c r="B1722" s="98" t="s">
        <v>4858</v>
      </c>
      <c r="C1722" s="59" t="s">
        <v>4859</v>
      </c>
      <c r="D1722" s="21" t="s">
        <v>4851</v>
      </c>
      <c r="E1722" s="44" t="s">
        <v>57</v>
      </c>
      <c r="F1722" s="44" t="s">
        <v>58</v>
      </c>
      <c r="G1722" s="59" t="s">
        <v>1927</v>
      </c>
      <c r="H1722" s="44">
        <v>2015</v>
      </c>
      <c r="I1722" s="98">
        <v>80</v>
      </c>
      <c r="J1722" s="35"/>
      <c r="K1722" s="98">
        <v>80</v>
      </c>
      <c r="L1722" s="157"/>
      <c r="M1722" s="157"/>
      <c r="N1722" s="157"/>
      <c r="O1722" s="44" t="s">
        <v>468</v>
      </c>
      <c r="P1722" s="15" t="s">
        <v>61</v>
      </c>
      <c r="Q1722" s="15" t="s">
        <v>62</v>
      </c>
      <c r="R1722" s="15" t="s">
        <v>63</v>
      </c>
      <c r="S1722" s="21" t="s">
        <v>4851</v>
      </c>
      <c r="T1722" s="157">
        <v>79.8291</v>
      </c>
      <c r="U1722" s="15" t="s">
        <v>65</v>
      </c>
      <c r="V1722" s="15" t="s">
        <v>66</v>
      </c>
      <c r="W1722" s="87" t="s">
        <v>1037</v>
      </c>
      <c r="X1722" s="50"/>
    </row>
    <row r="1723" ht="27" spans="1:24">
      <c r="A1723" s="97">
        <v>1711</v>
      </c>
      <c r="B1723" s="163" t="s">
        <v>4402</v>
      </c>
      <c r="C1723" s="170" t="s">
        <v>556</v>
      </c>
      <c r="D1723" s="21" t="s">
        <v>1927</v>
      </c>
      <c r="E1723" s="44" t="s">
        <v>70</v>
      </c>
      <c r="F1723" s="44" t="s">
        <v>58</v>
      </c>
      <c r="G1723" s="170" t="s">
        <v>1927</v>
      </c>
      <c r="H1723" s="44">
        <v>2015</v>
      </c>
      <c r="I1723" s="168">
        <v>5</v>
      </c>
      <c r="J1723" s="35"/>
      <c r="K1723" s="168">
        <v>5</v>
      </c>
      <c r="L1723" s="157"/>
      <c r="M1723" s="157"/>
      <c r="N1723" s="157"/>
      <c r="O1723" s="104" t="s">
        <v>2492</v>
      </c>
      <c r="P1723" s="15" t="s">
        <v>72</v>
      </c>
      <c r="Q1723" s="15" t="s">
        <v>73</v>
      </c>
      <c r="R1723" s="104" t="s">
        <v>74</v>
      </c>
      <c r="S1723" s="15" t="s">
        <v>4836</v>
      </c>
      <c r="T1723" s="157">
        <v>5</v>
      </c>
      <c r="U1723" s="15" t="s">
        <v>65</v>
      </c>
      <c r="V1723" s="15" t="s">
        <v>66</v>
      </c>
      <c r="W1723" s="87" t="s">
        <v>4836</v>
      </c>
      <c r="X1723" s="50"/>
    </row>
    <row r="1724" ht="27" spans="1:24">
      <c r="A1724" s="97">
        <v>1712</v>
      </c>
      <c r="B1724" s="59" t="s">
        <v>4860</v>
      </c>
      <c r="C1724" s="59" t="s">
        <v>2579</v>
      </c>
      <c r="D1724" s="21" t="s">
        <v>4851</v>
      </c>
      <c r="E1724" s="44" t="s">
        <v>57</v>
      </c>
      <c r="F1724" s="44" t="s">
        <v>58</v>
      </c>
      <c r="G1724" s="59" t="s">
        <v>1927</v>
      </c>
      <c r="H1724" s="44">
        <v>2015</v>
      </c>
      <c r="I1724" s="98">
        <v>36</v>
      </c>
      <c r="J1724" s="35"/>
      <c r="K1724" s="98">
        <v>36</v>
      </c>
      <c r="L1724" s="157"/>
      <c r="M1724" s="157"/>
      <c r="N1724" s="157"/>
      <c r="O1724" s="44" t="s">
        <v>468</v>
      </c>
      <c r="P1724" s="15" t="s">
        <v>61</v>
      </c>
      <c r="Q1724" s="104" t="s">
        <v>62</v>
      </c>
      <c r="R1724" s="104" t="s">
        <v>63</v>
      </c>
      <c r="S1724" s="21" t="s">
        <v>4851</v>
      </c>
      <c r="T1724" s="157">
        <v>35.9527</v>
      </c>
      <c r="U1724" s="15" t="s">
        <v>65</v>
      </c>
      <c r="V1724" s="15" t="s">
        <v>66</v>
      </c>
      <c r="W1724" s="87" t="s">
        <v>1037</v>
      </c>
      <c r="X1724" s="50"/>
    </row>
    <row r="1725" ht="27" spans="1:24">
      <c r="A1725" s="97">
        <v>1713</v>
      </c>
      <c r="B1725" s="59" t="s">
        <v>4861</v>
      </c>
      <c r="C1725" s="59" t="s">
        <v>649</v>
      </c>
      <c r="D1725" s="21" t="s">
        <v>4851</v>
      </c>
      <c r="E1725" s="44" t="s">
        <v>57</v>
      </c>
      <c r="F1725" s="44" t="s">
        <v>58</v>
      </c>
      <c r="G1725" s="59" t="s">
        <v>1927</v>
      </c>
      <c r="H1725" s="44">
        <v>2015</v>
      </c>
      <c r="I1725" s="172">
        <v>29</v>
      </c>
      <c r="J1725" s="35"/>
      <c r="K1725" s="172">
        <v>29</v>
      </c>
      <c r="L1725" s="157"/>
      <c r="M1725" s="157"/>
      <c r="N1725" s="157"/>
      <c r="O1725" s="44" t="s">
        <v>468</v>
      </c>
      <c r="P1725" s="15" t="s">
        <v>61</v>
      </c>
      <c r="Q1725" s="104" t="s">
        <v>62</v>
      </c>
      <c r="R1725" s="104" t="s">
        <v>63</v>
      </c>
      <c r="S1725" s="21" t="s">
        <v>4851</v>
      </c>
      <c r="T1725" s="157">
        <v>24.2085</v>
      </c>
      <c r="U1725" s="15" t="s">
        <v>65</v>
      </c>
      <c r="V1725" s="15" t="s">
        <v>66</v>
      </c>
      <c r="W1725" s="87" t="s">
        <v>1037</v>
      </c>
      <c r="X1725" s="50"/>
    </row>
    <row r="1726" ht="27" spans="1:24">
      <c r="A1726" s="97">
        <v>1714</v>
      </c>
      <c r="B1726" s="59" t="s">
        <v>4862</v>
      </c>
      <c r="C1726" s="59" t="s">
        <v>649</v>
      </c>
      <c r="D1726" s="21" t="s">
        <v>4851</v>
      </c>
      <c r="E1726" s="44" t="s">
        <v>57</v>
      </c>
      <c r="F1726" s="44" t="s">
        <v>58</v>
      </c>
      <c r="G1726" s="59" t="s">
        <v>1927</v>
      </c>
      <c r="H1726" s="44">
        <v>2015</v>
      </c>
      <c r="I1726" s="98">
        <v>7.5</v>
      </c>
      <c r="J1726" s="35"/>
      <c r="K1726" s="98">
        <v>7.5</v>
      </c>
      <c r="L1726" s="157"/>
      <c r="M1726" s="157"/>
      <c r="N1726" s="157"/>
      <c r="O1726" s="44" t="s">
        <v>468</v>
      </c>
      <c r="P1726" s="15" t="s">
        <v>61</v>
      </c>
      <c r="Q1726" s="104" t="s">
        <v>62</v>
      </c>
      <c r="R1726" s="104" t="s">
        <v>63</v>
      </c>
      <c r="S1726" s="21" t="s">
        <v>4851</v>
      </c>
      <c r="T1726" s="157">
        <v>7.5</v>
      </c>
      <c r="U1726" s="15" t="s">
        <v>65</v>
      </c>
      <c r="V1726" s="15" t="s">
        <v>66</v>
      </c>
      <c r="W1726" s="87" t="s">
        <v>1037</v>
      </c>
      <c r="X1726" s="50"/>
    </row>
    <row r="1727" ht="27" spans="1:24">
      <c r="A1727" s="97">
        <v>1715</v>
      </c>
      <c r="B1727" s="59" t="s">
        <v>4863</v>
      </c>
      <c r="C1727" s="59" t="s">
        <v>2585</v>
      </c>
      <c r="D1727" s="21" t="s">
        <v>4851</v>
      </c>
      <c r="E1727" s="44" t="s">
        <v>57</v>
      </c>
      <c r="F1727" s="44" t="s">
        <v>58</v>
      </c>
      <c r="G1727" s="59" t="s">
        <v>1927</v>
      </c>
      <c r="H1727" s="44">
        <v>2015</v>
      </c>
      <c r="I1727" s="98">
        <v>20</v>
      </c>
      <c r="J1727" s="35"/>
      <c r="K1727" s="98">
        <v>20</v>
      </c>
      <c r="L1727" s="157"/>
      <c r="M1727" s="157"/>
      <c r="N1727" s="157"/>
      <c r="O1727" s="44" t="s">
        <v>468</v>
      </c>
      <c r="P1727" s="15" t="s">
        <v>61</v>
      </c>
      <c r="Q1727" s="104" t="s">
        <v>62</v>
      </c>
      <c r="R1727" s="104" t="s">
        <v>63</v>
      </c>
      <c r="S1727" s="21" t="s">
        <v>4851</v>
      </c>
      <c r="T1727" s="157">
        <v>20</v>
      </c>
      <c r="U1727" s="15" t="s">
        <v>65</v>
      </c>
      <c r="V1727" s="15" t="s">
        <v>66</v>
      </c>
      <c r="W1727" s="87" t="s">
        <v>1037</v>
      </c>
      <c r="X1727" s="50"/>
    </row>
    <row r="1728" ht="27" spans="1:24">
      <c r="A1728" s="97">
        <v>1716</v>
      </c>
      <c r="B1728" s="21" t="s">
        <v>4864</v>
      </c>
      <c r="C1728" s="21" t="s">
        <v>1453</v>
      </c>
      <c r="D1728" s="21" t="s">
        <v>4830</v>
      </c>
      <c r="E1728" s="44" t="s">
        <v>57</v>
      </c>
      <c r="F1728" s="44" t="s">
        <v>58</v>
      </c>
      <c r="G1728" s="21" t="s">
        <v>1927</v>
      </c>
      <c r="H1728" s="44">
        <v>2016</v>
      </c>
      <c r="I1728" s="22">
        <v>7</v>
      </c>
      <c r="J1728" s="35"/>
      <c r="K1728" s="22">
        <v>7</v>
      </c>
      <c r="L1728" s="157"/>
      <c r="M1728" s="157"/>
      <c r="N1728" s="157"/>
      <c r="O1728" s="44" t="s">
        <v>468</v>
      </c>
      <c r="P1728" s="15" t="s">
        <v>61</v>
      </c>
      <c r="Q1728" s="104" t="s">
        <v>62</v>
      </c>
      <c r="R1728" s="104" t="s">
        <v>63</v>
      </c>
      <c r="S1728" s="21" t="s">
        <v>4830</v>
      </c>
      <c r="T1728" s="22">
        <v>6.9931</v>
      </c>
      <c r="U1728" s="15" t="s">
        <v>65</v>
      </c>
      <c r="V1728" s="15" t="s">
        <v>66</v>
      </c>
      <c r="W1728" s="87" t="s">
        <v>1037</v>
      </c>
      <c r="X1728" s="50"/>
    </row>
    <row r="1729" ht="27" spans="1:24">
      <c r="A1729" s="97">
        <v>1717</v>
      </c>
      <c r="B1729" s="21" t="s">
        <v>4865</v>
      </c>
      <c r="C1729" s="21" t="s">
        <v>4866</v>
      </c>
      <c r="D1729" s="21" t="s">
        <v>4830</v>
      </c>
      <c r="E1729" s="44" t="s">
        <v>57</v>
      </c>
      <c r="F1729" s="44" t="s">
        <v>58</v>
      </c>
      <c r="G1729" s="21" t="s">
        <v>1927</v>
      </c>
      <c r="H1729" s="44">
        <v>2016</v>
      </c>
      <c r="I1729" s="22">
        <v>60</v>
      </c>
      <c r="J1729" s="35"/>
      <c r="K1729" s="22">
        <v>60</v>
      </c>
      <c r="L1729" s="157"/>
      <c r="M1729" s="157"/>
      <c r="N1729" s="157"/>
      <c r="O1729" s="44" t="s">
        <v>468</v>
      </c>
      <c r="P1729" s="15" t="s">
        <v>61</v>
      </c>
      <c r="Q1729" s="104" t="s">
        <v>62</v>
      </c>
      <c r="R1729" s="104" t="s">
        <v>63</v>
      </c>
      <c r="S1729" s="21" t="s">
        <v>4830</v>
      </c>
      <c r="T1729" s="157">
        <v>56.655</v>
      </c>
      <c r="U1729" s="15" t="s">
        <v>65</v>
      </c>
      <c r="V1729" s="15" t="s">
        <v>66</v>
      </c>
      <c r="W1729" s="87" t="s">
        <v>1037</v>
      </c>
      <c r="X1729" s="50"/>
    </row>
    <row r="1730" ht="27" spans="1:24">
      <c r="A1730" s="97">
        <v>1718</v>
      </c>
      <c r="B1730" s="21" t="s">
        <v>4867</v>
      </c>
      <c r="C1730" s="21" t="s">
        <v>649</v>
      </c>
      <c r="D1730" s="21" t="s">
        <v>4851</v>
      </c>
      <c r="E1730" s="44" t="s">
        <v>57</v>
      </c>
      <c r="F1730" s="44" t="s">
        <v>58</v>
      </c>
      <c r="G1730" s="21" t="s">
        <v>1927</v>
      </c>
      <c r="H1730" s="44">
        <v>2016</v>
      </c>
      <c r="I1730" s="22">
        <v>60</v>
      </c>
      <c r="J1730" s="35"/>
      <c r="K1730" s="22">
        <v>60</v>
      </c>
      <c r="L1730" s="157"/>
      <c r="M1730" s="157"/>
      <c r="N1730" s="157"/>
      <c r="O1730" s="44" t="s">
        <v>468</v>
      </c>
      <c r="P1730" s="15" t="s">
        <v>61</v>
      </c>
      <c r="Q1730" s="104" t="s">
        <v>62</v>
      </c>
      <c r="R1730" s="104" t="s">
        <v>63</v>
      </c>
      <c r="S1730" s="21" t="s">
        <v>4851</v>
      </c>
      <c r="T1730" s="157">
        <v>58.750885</v>
      </c>
      <c r="U1730" s="15" t="s">
        <v>65</v>
      </c>
      <c r="V1730" s="15" t="s">
        <v>66</v>
      </c>
      <c r="W1730" s="87" t="s">
        <v>1037</v>
      </c>
      <c r="X1730" s="50"/>
    </row>
    <row r="1731" ht="27" spans="1:24">
      <c r="A1731" s="97">
        <v>1719</v>
      </c>
      <c r="B1731" s="21" t="s">
        <v>4868</v>
      </c>
      <c r="C1731" s="44" t="s">
        <v>4869</v>
      </c>
      <c r="D1731" s="21" t="s">
        <v>2945</v>
      </c>
      <c r="E1731" s="44" t="s">
        <v>57</v>
      </c>
      <c r="F1731" s="44" t="s">
        <v>58</v>
      </c>
      <c r="G1731" s="21" t="s">
        <v>1927</v>
      </c>
      <c r="H1731" s="44">
        <v>2015</v>
      </c>
      <c r="I1731" s="22">
        <v>20</v>
      </c>
      <c r="J1731" s="35"/>
      <c r="K1731" s="22">
        <v>20</v>
      </c>
      <c r="L1731" s="157"/>
      <c r="M1731" s="157"/>
      <c r="N1731" s="157"/>
      <c r="O1731" s="44" t="s">
        <v>468</v>
      </c>
      <c r="P1731" s="15" t="s">
        <v>61</v>
      </c>
      <c r="Q1731" s="104" t="s">
        <v>62</v>
      </c>
      <c r="R1731" s="104" t="s">
        <v>63</v>
      </c>
      <c r="S1731" s="21" t="s">
        <v>2945</v>
      </c>
      <c r="T1731" s="157">
        <v>18.341982</v>
      </c>
      <c r="U1731" s="15" t="s">
        <v>65</v>
      </c>
      <c r="V1731" s="15" t="s">
        <v>66</v>
      </c>
      <c r="W1731" s="87" t="s">
        <v>1037</v>
      </c>
      <c r="X1731" s="50"/>
    </row>
    <row r="1732" ht="27" spans="1:24">
      <c r="A1732" s="97">
        <v>1720</v>
      </c>
      <c r="B1732" s="21" t="s">
        <v>4870</v>
      </c>
      <c r="C1732" s="21" t="s">
        <v>4871</v>
      </c>
      <c r="D1732" s="21" t="s">
        <v>4872</v>
      </c>
      <c r="E1732" s="44" t="s">
        <v>598</v>
      </c>
      <c r="F1732" s="44" t="s">
        <v>58</v>
      </c>
      <c r="G1732" s="21" t="s">
        <v>4841</v>
      </c>
      <c r="H1732" s="21">
        <v>2013</v>
      </c>
      <c r="I1732" s="22">
        <v>50</v>
      </c>
      <c r="J1732" s="35"/>
      <c r="K1732" s="22">
        <v>50</v>
      </c>
      <c r="L1732" s="157"/>
      <c r="M1732" s="157"/>
      <c r="N1732" s="157"/>
      <c r="O1732" s="104" t="s">
        <v>4873</v>
      </c>
      <c r="P1732" s="15" t="s">
        <v>61</v>
      </c>
      <c r="Q1732" s="15" t="s">
        <v>357</v>
      </c>
      <c r="R1732" s="15" t="s">
        <v>298</v>
      </c>
      <c r="S1732" s="15" t="s">
        <v>4874</v>
      </c>
      <c r="T1732" s="157">
        <v>50</v>
      </c>
      <c r="U1732" s="15" t="s">
        <v>65</v>
      </c>
      <c r="V1732" s="15" t="s">
        <v>66</v>
      </c>
      <c r="W1732" s="87" t="s">
        <v>4875</v>
      </c>
      <c r="X1732" s="50"/>
    </row>
    <row r="1733" ht="27" spans="1:24">
      <c r="A1733" s="97">
        <v>1721</v>
      </c>
      <c r="B1733" s="21" t="s">
        <v>4876</v>
      </c>
      <c r="C1733" s="21" t="s">
        <v>4877</v>
      </c>
      <c r="D1733" s="21" t="s">
        <v>4855</v>
      </c>
      <c r="E1733" s="44" t="s">
        <v>82</v>
      </c>
      <c r="F1733" s="21" t="s">
        <v>58</v>
      </c>
      <c r="G1733" s="21" t="s">
        <v>1927</v>
      </c>
      <c r="H1733" s="44">
        <v>2016</v>
      </c>
      <c r="I1733" s="22">
        <v>20</v>
      </c>
      <c r="J1733" s="35"/>
      <c r="K1733" s="22">
        <v>20</v>
      </c>
      <c r="L1733" s="157"/>
      <c r="M1733" s="157"/>
      <c r="N1733" s="157"/>
      <c r="O1733" s="104" t="s">
        <v>4878</v>
      </c>
      <c r="P1733" s="15" t="s">
        <v>100</v>
      </c>
      <c r="Q1733" s="15" t="s">
        <v>177</v>
      </c>
      <c r="R1733" s="104" t="s">
        <v>74</v>
      </c>
      <c r="S1733" s="21" t="s">
        <v>4855</v>
      </c>
      <c r="T1733" s="157">
        <v>20</v>
      </c>
      <c r="U1733" s="22" t="s">
        <v>65</v>
      </c>
      <c r="V1733" s="15" t="s">
        <v>66</v>
      </c>
      <c r="W1733" s="87" t="s">
        <v>1037</v>
      </c>
      <c r="X1733" s="50"/>
    </row>
    <row r="1734" ht="54" spans="1:24">
      <c r="A1734" s="97">
        <v>1722</v>
      </c>
      <c r="B1734" s="21" t="s">
        <v>4879</v>
      </c>
      <c r="C1734" s="21" t="s">
        <v>4880</v>
      </c>
      <c r="D1734" s="22" t="s">
        <v>4881</v>
      </c>
      <c r="E1734" s="44" t="s">
        <v>82</v>
      </c>
      <c r="F1734" s="44" t="s">
        <v>58</v>
      </c>
      <c r="G1734" s="22" t="s">
        <v>4881</v>
      </c>
      <c r="H1734" s="44">
        <v>2013</v>
      </c>
      <c r="I1734" s="22">
        <v>100</v>
      </c>
      <c r="J1734" s="37">
        <v>100</v>
      </c>
      <c r="K1734" s="27"/>
      <c r="L1734" s="27"/>
      <c r="M1734" s="27"/>
      <c r="N1734" s="27"/>
      <c r="O1734" s="21" t="s">
        <v>4879</v>
      </c>
      <c r="P1734" s="15" t="s">
        <v>61</v>
      </c>
      <c r="Q1734" s="15" t="s">
        <v>96</v>
      </c>
      <c r="R1734" s="15" t="s">
        <v>63</v>
      </c>
      <c r="S1734" s="15" t="s">
        <v>2946</v>
      </c>
      <c r="T1734" s="21">
        <v>100</v>
      </c>
      <c r="U1734" s="151" t="s">
        <v>321</v>
      </c>
      <c r="V1734" s="15" t="s">
        <v>66</v>
      </c>
      <c r="W1734" s="15" t="s">
        <v>2946</v>
      </c>
      <c r="X1734" s="50"/>
    </row>
    <row r="1735" ht="27" spans="1:24">
      <c r="A1735" s="97">
        <v>1723</v>
      </c>
      <c r="B1735" s="21" t="s">
        <v>3259</v>
      </c>
      <c r="C1735" s="21" t="s">
        <v>4882</v>
      </c>
      <c r="D1735" s="21" t="s">
        <v>4883</v>
      </c>
      <c r="E1735" s="44" t="s">
        <v>57</v>
      </c>
      <c r="F1735" s="44" t="s">
        <v>58</v>
      </c>
      <c r="G1735" s="21" t="s">
        <v>1948</v>
      </c>
      <c r="H1735" s="44">
        <v>2013</v>
      </c>
      <c r="I1735" s="22">
        <v>15</v>
      </c>
      <c r="J1735" s="37">
        <v>15</v>
      </c>
      <c r="K1735" s="27"/>
      <c r="L1735" s="27"/>
      <c r="M1735" s="27"/>
      <c r="N1735" s="27"/>
      <c r="O1735" s="21" t="s">
        <v>4884</v>
      </c>
      <c r="P1735" s="15" t="s">
        <v>61</v>
      </c>
      <c r="Q1735" s="15" t="s">
        <v>62</v>
      </c>
      <c r="R1735" s="15" t="s">
        <v>63</v>
      </c>
      <c r="S1735" s="15" t="s">
        <v>4885</v>
      </c>
      <c r="T1735" s="21">
        <v>15</v>
      </c>
      <c r="U1735" s="15" t="s">
        <v>65</v>
      </c>
      <c r="V1735" s="15" t="s">
        <v>66</v>
      </c>
      <c r="W1735" s="15" t="s">
        <v>4885</v>
      </c>
      <c r="X1735" s="50"/>
    </row>
    <row r="1736" ht="27" spans="1:24">
      <c r="A1736" s="97">
        <v>1724</v>
      </c>
      <c r="B1736" s="21" t="s">
        <v>4343</v>
      </c>
      <c r="C1736" s="21" t="s">
        <v>4886</v>
      </c>
      <c r="D1736" s="21" t="s">
        <v>4887</v>
      </c>
      <c r="E1736" s="44" t="s">
        <v>57</v>
      </c>
      <c r="F1736" s="44" t="s">
        <v>58</v>
      </c>
      <c r="G1736" s="21" t="s">
        <v>1948</v>
      </c>
      <c r="H1736" s="44">
        <v>2013</v>
      </c>
      <c r="I1736" s="22">
        <v>10</v>
      </c>
      <c r="J1736" s="37">
        <v>10</v>
      </c>
      <c r="K1736" s="27"/>
      <c r="L1736" s="27"/>
      <c r="M1736" s="27"/>
      <c r="N1736" s="27"/>
      <c r="O1736" s="21" t="s">
        <v>4888</v>
      </c>
      <c r="P1736" s="15" t="s">
        <v>100</v>
      </c>
      <c r="Q1736" s="44" t="s">
        <v>177</v>
      </c>
      <c r="R1736" s="15" t="s">
        <v>63</v>
      </c>
      <c r="S1736" s="15" t="s">
        <v>4885</v>
      </c>
      <c r="T1736" s="21">
        <v>10</v>
      </c>
      <c r="U1736" s="15" t="s">
        <v>65</v>
      </c>
      <c r="V1736" s="15" t="s">
        <v>66</v>
      </c>
      <c r="W1736" s="15" t="s">
        <v>4885</v>
      </c>
      <c r="X1736" s="50"/>
    </row>
    <row r="1737" ht="27" spans="1:24">
      <c r="A1737" s="97">
        <v>1725</v>
      </c>
      <c r="B1737" s="21" t="s">
        <v>4889</v>
      </c>
      <c r="C1737" s="21" t="s">
        <v>4890</v>
      </c>
      <c r="D1737" s="21" t="s">
        <v>1948</v>
      </c>
      <c r="E1737" s="44" t="s">
        <v>57</v>
      </c>
      <c r="F1737" s="44" t="s">
        <v>58</v>
      </c>
      <c r="G1737" s="21" t="s">
        <v>1948</v>
      </c>
      <c r="H1737" s="44">
        <v>2013</v>
      </c>
      <c r="I1737" s="22">
        <v>21</v>
      </c>
      <c r="J1737" s="37">
        <v>21</v>
      </c>
      <c r="K1737" s="27"/>
      <c r="L1737" s="27"/>
      <c r="M1737" s="27"/>
      <c r="N1737" s="27"/>
      <c r="O1737" s="21" t="s">
        <v>4889</v>
      </c>
      <c r="P1737" s="15" t="s">
        <v>72</v>
      </c>
      <c r="Q1737" s="15" t="s">
        <v>178</v>
      </c>
      <c r="R1737" s="15" t="s">
        <v>74</v>
      </c>
      <c r="S1737" s="15" t="s">
        <v>164</v>
      </c>
      <c r="T1737" s="21">
        <v>21</v>
      </c>
      <c r="U1737" s="15" t="s">
        <v>65</v>
      </c>
      <c r="V1737" s="15" t="s">
        <v>66</v>
      </c>
      <c r="W1737" s="15" t="s">
        <v>164</v>
      </c>
      <c r="X1737" s="50"/>
    </row>
    <row r="1738" ht="27" spans="1:24">
      <c r="A1738" s="97">
        <v>1726</v>
      </c>
      <c r="B1738" s="162" t="s">
        <v>4837</v>
      </c>
      <c r="C1738" s="162" t="s">
        <v>4891</v>
      </c>
      <c r="D1738" s="21" t="s">
        <v>4892</v>
      </c>
      <c r="E1738" s="44" t="s">
        <v>57</v>
      </c>
      <c r="F1738" s="44" t="s">
        <v>58</v>
      </c>
      <c r="G1738" s="162" t="s">
        <v>1948</v>
      </c>
      <c r="H1738" s="44">
        <v>2013</v>
      </c>
      <c r="I1738" s="167">
        <v>25</v>
      </c>
      <c r="J1738" s="37">
        <v>25</v>
      </c>
      <c r="K1738" s="27"/>
      <c r="L1738" s="27"/>
      <c r="M1738" s="27"/>
      <c r="N1738" s="27"/>
      <c r="O1738" s="162" t="s">
        <v>4893</v>
      </c>
      <c r="P1738" s="15" t="s">
        <v>100</v>
      </c>
      <c r="Q1738" s="44" t="s">
        <v>177</v>
      </c>
      <c r="R1738" s="15" t="s">
        <v>178</v>
      </c>
      <c r="S1738" s="15" t="s">
        <v>4894</v>
      </c>
      <c r="T1738" s="162">
        <v>25</v>
      </c>
      <c r="U1738" s="15" t="s">
        <v>65</v>
      </c>
      <c r="V1738" s="15" t="s">
        <v>66</v>
      </c>
      <c r="W1738" s="15" t="s">
        <v>4894</v>
      </c>
      <c r="X1738" s="50"/>
    </row>
    <row r="1739" ht="27" spans="1:24">
      <c r="A1739" s="97">
        <v>1727</v>
      </c>
      <c r="B1739" s="59" t="s">
        <v>697</v>
      </c>
      <c r="C1739" s="59" t="s">
        <v>4895</v>
      </c>
      <c r="D1739" s="21" t="s">
        <v>4896</v>
      </c>
      <c r="E1739" s="44" t="s">
        <v>57</v>
      </c>
      <c r="F1739" s="44" t="s">
        <v>58</v>
      </c>
      <c r="G1739" s="59" t="s">
        <v>1948</v>
      </c>
      <c r="H1739" s="44">
        <v>2013</v>
      </c>
      <c r="I1739" s="98">
        <v>20</v>
      </c>
      <c r="J1739" s="37">
        <v>20</v>
      </c>
      <c r="K1739" s="27"/>
      <c r="L1739" s="27"/>
      <c r="M1739" s="27"/>
      <c r="N1739" s="27"/>
      <c r="O1739" s="59" t="s">
        <v>697</v>
      </c>
      <c r="P1739" s="15" t="s">
        <v>61</v>
      </c>
      <c r="Q1739" s="15" t="s">
        <v>62</v>
      </c>
      <c r="R1739" s="15" t="s">
        <v>63</v>
      </c>
      <c r="S1739" s="15" t="s">
        <v>2377</v>
      </c>
      <c r="T1739" s="59">
        <v>20</v>
      </c>
      <c r="U1739" s="15" t="s">
        <v>65</v>
      </c>
      <c r="V1739" s="15" t="s">
        <v>66</v>
      </c>
      <c r="W1739" s="15" t="s">
        <v>2377</v>
      </c>
      <c r="X1739" s="50"/>
    </row>
    <row r="1740" ht="27" spans="1:24">
      <c r="A1740" s="97">
        <v>1728</v>
      </c>
      <c r="B1740" s="59" t="s">
        <v>697</v>
      </c>
      <c r="C1740" s="59" t="s">
        <v>4596</v>
      </c>
      <c r="D1740" s="21" t="s">
        <v>2664</v>
      </c>
      <c r="E1740" s="44" t="s">
        <v>57</v>
      </c>
      <c r="F1740" s="44" t="s">
        <v>58</v>
      </c>
      <c r="G1740" s="59" t="s">
        <v>1948</v>
      </c>
      <c r="H1740" s="44">
        <v>2013</v>
      </c>
      <c r="I1740" s="98">
        <v>10</v>
      </c>
      <c r="J1740" s="37">
        <v>10</v>
      </c>
      <c r="K1740" s="27"/>
      <c r="L1740" s="27"/>
      <c r="M1740" s="27"/>
      <c r="N1740" s="27"/>
      <c r="O1740" s="59" t="s">
        <v>697</v>
      </c>
      <c r="P1740" s="15" t="s">
        <v>61</v>
      </c>
      <c r="Q1740" s="15" t="s">
        <v>62</v>
      </c>
      <c r="R1740" s="15" t="s">
        <v>63</v>
      </c>
      <c r="S1740" s="15" t="s">
        <v>2373</v>
      </c>
      <c r="T1740" s="59">
        <v>10</v>
      </c>
      <c r="U1740" s="15" t="s">
        <v>65</v>
      </c>
      <c r="V1740" s="15" t="s">
        <v>66</v>
      </c>
      <c r="W1740" s="15" t="s">
        <v>2373</v>
      </c>
      <c r="X1740" s="50"/>
    </row>
    <row r="1741" ht="27" spans="1:24">
      <c r="A1741" s="97">
        <v>1729</v>
      </c>
      <c r="B1741" s="162" t="s">
        <v>302</v>
      </c>
      <c r="C1741" s="162" t="s">
        <v>4897</v>
      </c>
      <c r="D1741" s="21" t="s">
        <v>2666</v>
      </c>
      <c r="E1741" s="21" t="s">
        <v>70</v>
      </c>
      <c r="F1741" s="44" t="s">
        <v>58</v>
      </c>
      <c r="G1741" s="44" t="s">
        <v>2666</v>
      </c>
      <c r="H1741" s="44">
        <v>2013</v>
      </c>
      <c r="I1741" s="167">
        <v>42</v>
      </c>
      <c r="J1741" s="37">
        <v>42</v>
      </c>
      <c r="K1741" s="27"/>
      <c r="L1741" s="27"/>
      <c r="M1741" s="27"/>
      <c r="N1741" s="27"/>
      <c r="O1741" s="162" t="s">
        <v>302</v>
      </c>
      <c r="P1741" s="15" t="s">
        <v>72</v>
      </c>
      <c r="Q1741" s="21" t="s">
        <v>73</v>
      </c>
      <c r="R1741" s="15" t="s">
        <v>74</v>
      </c>
      <c r="S1741" s="15" t="s">
        <v>164</v>
      </c>
      <c r="T1741" s="162">
        <v>42</v>
      </c>
      <c r="U1741" s="15" t="s">
        <v>65</v>
      </c>
      <c r="V1741" s="15" t="s">
        <v>66</v>
      </c>
      <c r="W1741" s="15" t="s">
        <v>164</v>
      </c>
      <c r="X1741" s="50"/>
    </row>
    <row r="1742" ht="27" spans="1:24">
      <c r="A1742" s="97">
        <v>1730</v>
      </c>
      <c r="B1742" s="21" t="s">
        <v>4898</v>
      </c>
      <c r="C1742" s="21" t="s">
        <v>4899</v>
      </c>
      <c r="D1742" s="22" t="s">
        <v>2713</v>
      </c>
      <c r="E1742" s="44" t="s">
        <v>82</v>
      </c>
      <c r="F1742" s="44" t="s">
        <v>58</v>
      </c>
      <c r="G1742" s="21" t="s">
        <v>1948</v>
      </c>
      <c r="H1742" s="44">
        <v>2013</v>
      </c>
      <c r="I1742" s="22">
        <v>50</v>
      </c>
      <c r="J1742" s="37">
        <v>50</v>
      </c>
      <c r="K1742" s="27"/>
      <c r="L1742" s="27"/>
      <c r="M1742" s="27"/>
      <c r="N1742" s="27"/>
      <c r="O1742" s="21" t="s">
        <v>4898</v>
      </c>
      <c r="P1742" s="15" t="s">
        <v>100</v>
      </c>
      <c r="Q1742" s="44" t="s">
        <v>177</v>
      </c>
      <c r="R1742" s="15" t="s">
        <v>178</v>
      </c>
      <c r="S1742" s="15" t="s">
        <v>2946</v>
      </c>
      <c r="T1742" s="21">
        <v>50</v>
      </c>
      <c r="U1742" s="15" t="s">
        <v>65</v>
      </c>
      <c r="V1742" s="15" t="s">
        <v>66</v>
      </c>
      <c r="W1742" s="15" t="s">
        <v>2946</v>
      </c>
      <c r="X1742" s="50"/>
    </row>
    <row r="1743" ht="27" spans="1:24">
      <c r="A1743" s="97">
        <v>1731</v>
      </c>
      <c r="B1743" s="21" t="s">
        <v>76</v>
      </c>
      <c r="C1743" s="21" t="s">
        <v>4900</v>
      </c>
      <c r="D1743" s="21" t="s">
        <v>2662</v>
      </c>
      <c r="E1743" s="44" t="s">
        <v>70</v>
      </c>
      <c r="F1743" s="44" t="s">
        <v>58</v>
      </c>
      <c r="G1743" s="21" t="s">
        <v>1948</v>
      </c>
      <c r="H1743" s="44">
        <v>2014</v>
      </c>
      <c r="I1743" s="22">
        <v>69</v>
      </c>
      <c r="J1743" s="37">
        <v>69</v>
      </c>
      <c r="K1743" s="27"/>
      <c r="L1743" s="27"/>
      <c r="M1743" s="27"/>
      <c r="N1743" s="27"/>
      <c r="O1743" s="21" t="s">
        <v>76</v>
      </c>
      <c r="P1743" s="15" t="s">
        <v>72</v>
      </c>
      <c r="Q1743" s="21" t="s">
        <v>73</v>
      </c>
      <c r="R1743" s="15" t="s">
        <v>74</v>
      </c>
      <c r="S1743" s="15" t="s">
        <v>164</v>
      </c>
      <c r="T1743" s="21">
        <v>69</v>
      </c>
      <c r="U1743" s="15" t="s">
        <v>65</v>
      </c>
      <c r="V1743" s="15" t="s">
        <v>66</v>
      </c>
      <c r="W1743" s="15" t="s">
        <v>164</v>
      </c>
      <c r="X1743" s="50"/>
    </row>
    <row r="1744" ht="27" spans="1:24">
      <c r="A1744" s="97">
        <v>1732</v>
      </c>
      <c r="B1744" s="21" t="s">
        <v>4901</v>
      </c>
      <c r="C1744" s="21" t="s">
        <v>4902</v>
      </c>
      <c r="D1744" s="21" t="s">
        <v>2662</v>
      </c>
      <c r="E1744" s="44" t="s">
        <v>82</v>
      </c>
      <c r="F1744" s="44" t="s">
        <v>58</v>
      </c>
      <c r="G1744" s="21" t="s">
        <v>1948</v>
      </c>
      <c r="H1744" s="44">
        <v>2014</v>
      </c>
      <c r="I1744" s="22">
        <v>40</v>
      </c>
      <c r="J1744" s="37">
        <v>40</v>
      </c>
      <c r="K1744" s="27"/>
      <c r="L1744" s="27"/>
      <c r="M1744" s="27"/>
      <c r="N1744" s="27"/>
      <c r="O1744" s="21" t="s">
        <v>4901</v>
      </c>
      <c r="P1744" s="15" t="s">
        <v>100</v>
      </c>
      <c r="Q1744" s="44" t="s">
        <v>177</v>
      </c>
      <c r="R1744" s="15" t="s">
        <v>178</v>
      </c>
      <c r="S1744" s="15" t="s">
        <v>4903</v>
      </c>
      <c r="T1744" s="21">
        <v>40</v>
      </c>
      <c r="U1744" s="15" t="s">
        <v>65</v>
      </c>
      <c r="V1744" s="15" t="s">
        <v>66</v>
      </c>
      <c r="W1744" s="15" t="s">
        <v>4903</v>
      </c>
      <c r="X1744" s="50"/>
    </row>
    <row r="1745" ht="27" spans="1:24">
      <c r="A1745" s="97">
        <v>1733</v>
      </c>
      <c r="B1745" s="21" t="s">
        <v>4365</v>
      </c>
      <c r="C1745" s="21" t="s">
        <v>4904</v>
      </c>
      <c r="D1745" s="21" t="s">
        <v>2667</v>
      </c>
      <c r="E1745" s="44" t="s">
        <v>57</v>
      </c>
      <c r="F1745" s="44" t="s">
        <v>58</v>
      </c>
      <c r="G1745" s="21" t="s">
        <v>1948</v>
      </c>
      <c r="H1745" s="44">
        <v>2014</v>
      </c>
      <c r="I1745" s="22">
        <v>15</v>
      </c>
      <c r="J1745" s="37">
        <v>15</v>
      </c>
      <c r="K1745" s="27"/>
      <c r="L1745" s="27"/>
      <c r="M1745" s="27"/>
      <c r="N1745" s="27"/>
      <c r="O1745" s="21" t="s">
        <v>4365</v>
      </c>
      <c r="P1745" s="15" t="s">
        <v>61</v>
      </c>
      <c r="Q1745" s="15" t="s">
        <v>96</v>
      </c>
      <c r="R1745" s="15" t="s">
        <v>63</v>
      </c>
      <c r="S1745" s="15" t="s">
        <v>2381</v>
      </c>
      <c r="T1745" s="21">
        <v>15</v>
      </c>
      <c r="U1745" s="15" t="s">
        <v>65</v>
      </c>
      <c r="V1745" s="15" t="s">
        <v>66</v>
      </c>
      <c r="W1745" s="15" t="s">
        <v>2381</v>
      </c>
      <c r="X1745" s="50"/>
    </row>
    <row r="1746" ht="27" spans="1:24">
      <c r="A1746" s="97">
        <v>1734</v>
      </c>
      <c r="B1746" s="21" t="s">
        <v>3259</v>
      </c>
      <c r="C1746" s="21" t="s">
        <v>4905</v>
      </c>
      <c r="D1746" s="21" t="s">
        <v>2659</v>
      </c>
      <c r="E1746" s="44" t="s">
        <v>57</v>
      </c>
      <c r="F1746" s="44" t="s">
        <v>58</v>
      </c>
      <c r="G1746" s="21" t="s">
        <v>1948</v>
      </c>
      <c r="H1746" s="44">
        <v>2014</v>
      </c>
      <c r="I1746" s="22">
        <v>30</v>
      </c>
      <c r="J1746" s="37">
        <v>30</v>
      </c>
      <c r="K1746" s="27"/>
      <c r="L1746" s="27"/>
      <c r="M1746" s="27"/>
      <c r="N1746" s="27"/>
      <c r="O1746" s="21" t="s">
        <v>3259</v>
      </c>
      <c r="P1746" s="15" t="s">
        <v>61</v>
      </c>
      <c r="Q1746" s="15" t="s">
        <v>62</v>
      </c>
      <c r="R1746" s="15" t="s">
        <v>63</v>
      </c>
      <c r="S1746" s="15" t="s">
        <v>2426</v>
      </c>
      <c r="T1746" s="21">
        <v>30</v>
      </c>
      <c r="U1746" s="15" t="s">
        <v>65</v>
      </c>
      <c r="V1746" s="15" t="s">
        <v>66</v>
      </c>
      <c r="W1746" s="15" t="s">
        <v>2426</v>
      </c>
      <c r="X1746" s="50"/>
    </row>
    <row r="1747" ht="27" spans="1:24">
      <c r="A1747" s="97">
        <v>1735</v>
      </c>
      <c r="B1747" s="21" t="s">
        <v>3259</v>
      </c>
      <c r="C1747" s="21" t="s">
        <v>4906</v>
      </c>
      <c r="D1747" s="21" t="s">
        <v>2718</v>
      </c>
      <c r="E1747" s="44" t="s">
        <v>57</v>
      </c>
      <c r="F1747" s="44" t="s">
        <v>58</v>
      </c>
      <c r="G1747" s="21" t="s">
        <v>1948</v>
      </c>
      <c r="H1747" s="44">
        <v>2014</v>
      </c>
      <c r="I1747" s="22">
        <v>20</v>
      </c>
      <c r="J1747" s="37">
        <v>20</v>
      </c>
      <c r="K1747" s="27"/>
      <c r="L1747" s="27"/>
      <c r="M1747" s="27"/>
      <c r="N1747" s="27"/>
      <c r="O1747" s="21" t="s">
        <v>3259</v>
      </c>
      <c r="P1747" s="15" t="s">
        <v>61</v>
      </c>
      <c r="Q1747" s="15" t="s">
        <v>62</v>
      </c>
      <c r="R1747" s="15" t="s">
        <v>63</v>
      </c>
      <c r="S1747" s="15" t="s">
        <v>2422</v>
      </c>
      <c r="T1747" s="21">
        <v>20</v>
      </c>
      <c r="U1747" s="15" t="s">
        <v>65</v>
      </c>
      <c r="V1747" s="15" t="s">
        <v>66</v>
      </c>
      <c r="W1747" s="15" t="s">
        <v>2422</v>
      </c>
      <c r="X1747" s="50"/>
    </row>
    <row r="1748" ht="27" spans="1:24">
      <c r="A1748" s="97">
        <v>1736</v>
      </c>
      <c r="B1748" s="21" t="s">
        <v>3259</v>
      </c>
      <c r="C1748" s="21" t="s">
        <v>4907</v>
      </c>
      <c r="D1748" s="21" t="s">
        <v>2713</v>
      </c>
      <c r="E1748" s="44" t="s">
        <v>57</v>
      </c>
      <c r="F1748" s="44" t="s">
        <v>58</v>
      </c>
      <c r="G1748" s="21" t="s">
        <v>1948</v>
      </c>
      <c r="H1748" s="44">
        <v>2014</v>
      </c>
      <c r="I1748" s="22">
        <v>40</v>
      </c>
      <c r="J1748" s="37">
        <v>40</v>
      </c>
      <c r="K1748" s="27"/>
      <c r="L1748" s="27"/>
      <c r="M1748" s="27"/>
      <c r="N1748" s="27"/>
      <c r="O1748" s="21" t="s">
        <v>3259</v>
      </c>
      <c r="P1748" s="15" t="s">
        <v>61</v>
      </c>
      <c r="Q1748" s="15" t="s">
        <v>62</v>
      </c>
      <c r="R1748" s="15" t="s">
        <v>63</v>
      </c>
      <c r="S1748" s="15" t="s">
        <v>2377</v>
      </c>
      <c r="T1748" s="21">
        <v>40</v>
      </c>
      <c r="U1748" s="15" t="s">
        <v>65</v>
      </c>
      <c r="V1748" s="15" t="s">
        <v>66</v>
      </c>
      <c r="W1748" s="15" t="s">
        <v>2377</v>
      </c>
      <c r="X1748" s="50"/>
    </row>
    <row r="1749" ht="27" spans="1:24">
      <c r="A1749" s="97">
        <v>1737</v>
      </c>
      <c r="B1749" s="21" t="s">
        <v>4908</v>
      </c>
      <c r="C1749" s="21" t="s">
        <v>4909</v>
      </c>
      <c r="D1749" s="21" t="s">
        <v>4910</v>
      </c>
      <c r="E1749" s="44" t="s">
        <v>82</v>
      </c>
      <c r="F1749" s="44" t="s">
        <v>58</v>
      </c>
      <c r="G1749" s="21" t="s">
        <v>1948</v>
      </c>
      <c r="H1749" s="44">
        <v>2014</v>
      </c>
      <c r="I1749" s="22">
        <v>8</v>
      </c>
      <c r="J1749" s="37">
        <v>8</v>
      </c>
      <c r="K1749" s="27"/>
      <c r="L1749" s="27"/>
      <c r="M1749" s="27"/>
      <c r="N1749" s="27"/>
      <c r="O1749" s="21" t="s">
        <v>4908</v>
      </c>
      <c r="P1749" s="15" t="s">
        <v>100</v>
      </c>
      <c r="Q1749" s="15" t="s">
        <v>84</v>
      </c>
      <c r="R1749" s="15" t="s">
        <v>178</v>
      </c>
      <c r="S1749" s="15" t="s">
        <v>2377</v>
      </c>
      <c r="T1749" s="21">
        <v>8</v>
      </c>
      <c r="U1749" s="15" t="s">
        <v>65</v>
      </c>
      <c r="V1749" s="15" t="s">
        <v>66</v>
      </c>
      <c r="W1749" s="15" t="s">
        <v>2377</v>
      </c>
      <c r="X1749" s="50"/>
    </row>
    <row r="1750" ht="27" spans="1:24">
      <c r="A1750" s="97">
        <v>1738</v>
      </c>
      <c r="B1750" s="165" t="s">
        <v>4444</v>
      </c>
      <c r="C1750" s="59" t="s">
        <v>4911</v>
      </c>
      <c r="D1750" s="21" t="s">
        <v>2664</v>
      </c>
      <c r="E1750" s="44" t="s">
        <v>57</v>
      </c>
      <c r="F1750" s="44" t="s">
        <v>58</v>
      </c>
      <c r="G1750" s="165" t="s">
        <v>1948</v>
      </c>
      <c r="H1750" s="44">
        <v>2015</v>
      </c>
      <c r="I1750" s="177">
        <v>48</v>
      </c>
      <c r="J1750" s="37">
        <v>48</v>
      </c>
      <c r="K1750" s="27"/>
      <c r="L1750" s="27"/>
      <c r="M1750" s="27"/>
      <c r="N1750" s="27"/>
      <c r="O1750" s="165" t="s">
        <v>4444</v>
      </c>
      <c r="P1750" s="15" t="s">
        <v>61</v>
      </c>
      <c r="Q1750" s="15" t="s">
        <v>62</v>
      </c>
      <c r="R1750" s="15" t="s">
        <v>63</v>
      </c>
      <c r="S1750" s="15" t="s">
        <v>2373</v>
      </c>
      <c r="T1750" s="165">
        <v>48</v>
      </c>
      <c r="U1750" s="15" t="s">
        <v>65</v>
      </c>
      <c r="V1750" s="15" t="s">
        <v>66</v>
      </c>
      <c r="W1750" s="15" t="s">
        <v>2373</v>
      </c>
      <c r="X1750" s="50"/>
    </row>
    <row r="1751" ht="27" spans="1:24">
      <c r="A1751" s="97">
        <v>1739</v>
      </c>
      <c r="B1751" s="163" t="s">
        <v>4447</v>
      </c>
      <c r="C1751" s="163" t="s">
        <v>4912</v>
      </c>
      <c r="D1751" s="21" t="s">
        <v>1948</v>
      </c>
      <c r="E1751" s="44" t="s">
        <v>190</v>
      </c>
      <c r="F1751" s="44" t="s">
        <v>58</v>
      </c>
      <c r="G1751" s="163" t="s">
        <v>1948</v>
      </c>
      <c r="H1751" s="44">
        <v>2015</v>
      </c>
      <c r="I1751" s="172">
        <v>30</v>
      </c>
      <c r="J1751" s="37">
        <v>30</v>
      </c>
      <c r="K1751" s="27"/>
      <c r="L1751" s="27"/>
      <c r="M1751" s="27"/>
      <c r="N1751" s="27"/>
      <c r="O1751" s="163" t="s">
        <v>4447</v>
      </c>
      <c r="P1751" s="15" t="s">
        <v>61</v>
      </c>
      <c r="Q1751" s="15" t="s">
        <v>357</v>
      </c>
      <c r="R1751" s="15" t="s">
        <v>63</v>
      </c>
      <c r="S1751" s="15" t="s">
        <v>4913</v>
      </c>
      <c r="T1751" s="173">
        <v>30</v>
      </c>
      <c r="U1751" s="15" t="s">
        <v>65</v>
      </c>
      <c r="V1751" s="15" t="s">
        <v>66</v>
      </c>
      <c r="W1751" s="15" t="s">
        <v>4913</v>
      </c>
      <c r="X1751" s="50"/>
    </row>
    <row r="1752" ht="27" spans="1:24">
      <c r="A1752" s="97">
        <v>1740</v>
      </c>
      <c r="B1752" s="98" t="s">
        <v>4349</v>
      </c>
      <c r="C1752" s="59" t="s">
        <v>4914</v>
      </c>
      <c r="D1752" s="21" t="s">
        <v>2653</v>
      </c>
      <c r="E1752" s="44" t="s">
        <v>57</v>
      </c>
      <c r="F1752" s="44" t="s">
        <v>58</v>
      </c>
      <c r="G1752" s="59" t="s">
        <v>1948</v>
      </c>
      <c r="H1752" s="44">
        <v>2015</v>
      </c>
      <c r="I1752" s="98">
        <v>18</v>
      </c>
      <c r="J1752" s="37">
        <v>18</v>
      </c>
      <c r="K1752" s="27"/>
      <c r="L1752" s="27"/>
      <c r="M1752" s="27"/>
      <c r="N1752" s="27"/>
      <c r="O1752" s="98" t="s">
        <v>4349</v>
      </c>
      <c r="P1752" s="15" t="s">
        <v>61</v>
      </c>
      <c r="Q1752" s="15" t="s">
        <v>62</v>
      </c>
      <c r="R1752" s="15" t="s">
        <v>63</v>
      </c>
      <c r="S1752" s="15" t="s">
        <v>2418</v>
      </c>
      <c r="T1752" s="59">
        <v>18</v>
      </c>
      <c r="U1752" s="15" t="s">
        <v>65</v>
      </c>
      <c r="V1752" s="15" t="s">
        <v>66</v>
      </c>
      <c r="W1752" s="15" t="s">
        <v>2418</v>
      </c>
      <c r="X1752" s="50"/>
    </row>
    <row r="1753" ht="27" spans="1:24">
      <c r="A1753" s="97">
        <v>1741</v>
      </c>
      <c r="B1753" s="98" t="s">
        <v>4349</v>
      </c>
      <c r="C1753" s="59" t="s">
        <v>4915</v>
      </c>
      <c r="D1753" s="21" t="s">
        <v>2662</v>
      </c>
      <c r="E1753" s="44" t="s">
        <v>57</v>
      </c>
      <c r="F1753" s="44" t="s">
        <v>58</v>
      </c>
      <c r="G1753" s="59" t="s">
        <v>1948</v>
      </c>
      <c r="H1753" s="44">
        <v>2015</v>
      </c>
      <c r="I1753" s="98">
        <v>10</v>
      </c>
      <c r="J1753" s="37">
        <v>10</v>
      </c>
      <c r="K1753" s="27"/>
      <c r="L1753" s="27"/>
      <c r="M1753" s="27"/>
      <c r="N1753" s="27"/>
      <c r="O1753" s="98" t="s">
        <v>4349</v>
      </c>
      <c r="P1753" s="15" t="s">
        <v>61</v>
      </c>
      <c r="Q1753" s="15" t="s">
        <v>62</v>
      </c>
      <c r="R1753" s="15" t="s">
        <v>63</v>
      </c>
      <c r="S1753" s="15" t="s">
        <v>4903</v>
      </c>
      <c r="T1753" s="59">
        <v>10</v>
      </c>
      <c r="U1753" s="15" t="s">
        <v>65</v>
      </c>
      <c r="V1753" s="15" t="s">
        <v>66</v>
      </c>
      <c r="W1753" s="15" t="s">
        <v>4903</v>
      </c>
      <c r="X1753" s="50"/>
    </row>
    <row r="1754" ht="27" spans="1:24">
      <c r="A1754" s="97">
        <v>1742</v>
      </c>
      <c r="B1754" s="98" t="s">
        <v>4349</v>
      </c>
      <c r="C1754" s="59" t="s">
        <v>4916</v>
      </c>
      <c r="D1754" s="21" t="s">
        <v>2659</v>
      </c>
      <c r="E1754" s="44" t="s">
        <v>57</v>
      </c>
      <c r="F1754" s="44" t="s">
        <v>58</v>
      </c>
      <c r="G1754" s="59" t="s">
        <v>1948</v>
      </c>
      <c r="H1754" s="44">
        <v>2015</v>
      </c>
      <c r="I1754" s="98">
        <v>25</v>
      </c>
      <c r="J1754" s="37">
        <v>25</v>
      </c>
      <c r="K1754" s="27"/>
      <c r="L1754" s="27"/>
      <c r="M1754" s="27"/>
      <c r="N1754" s="27"/>
      <c r="O1754" s="98" t="s">
        <v>4349</v>
      </c>
      <c r="P1754" s="15" t="s">
        <v>61</v>
      </c>
      <c r="Q1754" s="15" t="s">
        <v>62</v>
      </c>
      <c r="R1754" s="15" t="s">
        <v>63</v>
      </c>
      <c r="S1754" s="15" t="s">
        <v>2426</v>
      </c>
      <c r="T1754" s="59">
        <v>25</v>
      </c>
      <c r="U1754" s="15" t="s">
        <v>65</v>
      </c>
      <c r="V1754" s="15" t="s">
        <v>66</v>
      </c>
      <c r="W1754" s="15" t="s">
        <v>2426</v>
      </c>
      <c r="X1754" s="50"/>
    </row>
    <row r="1755" ht="27" spans="1:24">
      <c r="A1755" s="97">
        <v>1743</v>
      </c>
      <c r="B1755" s="98" t="s">
        <v>4349</v>
      </c>
      <c r="C1755" s="59" t="s">
        <v>4915</v>
      </c>
      <c r="D1755" s="21" t="s">
        <v>4917</v>
      </c>
      <c r="E1755" s="44" t="s">
        <v>57</v>
      </c>
      <c r="F1755" s="44" t="s">
        <v>58</v>
      </c>
      <c r="G1755" s="59" t="s">
        <v>1948</v>
      </c>
      <c r="H1755" s="44">
        <v>2015</v>
      </c>
      <c r="I1755" s="98">
        <v>10</v>
      </c>
      <c r="J1755" s="37">
        <v>10</v>
      </c>
      <c r="K1755" s="27"/>
      <c r="L1755" s="27"/>
      <c r="M1755" s="27"/>
      <c r="N1755" s="27"/>
      <c r="O1755" s="98" t="s">
        <v>4349</v>
      </c>
      <c r="P1755" s="15" t="s">
        <v>61</v>
      </c>
      <c r="Q1755" s="15" t="s">
        <v>62</v>
      </c>
      <c r="R1755" s="15" t="s">
        <v>63</v>
      </c>
      <c r="S1755" s="15" t="s">
        <v>4918</v>
      </c>
      <c r="T1755" s="59">
        <v>10</v>
      </c>
      <c r="U1755" s="15" t="s">
        <v>65</v>
      </c>
      <c r="V1755" s="15" t="s">
        <v>66</v>
      </c>
      <c r="W1755" s="15" t="s">
        <v>4918</v>
      </c>
      <c r="X1755" s="50"/>
    </row>
    <row r="1756" ht="27" spans="1:24">
      <c r="A1756" s="97">
        <v>1744</v>
      </c>
      <c r="B1756" s="98" t="s">
        <v>4919</v>
      </c>
      <c r="C1756" s="59" t="s">
        <v>4401</v>
      </c>
      <c r="D1756" s="21" t="s">
        <v>4910</v>
      </c>
      <c r="E1756" s="44" t="s">
        <v>82</v>
      </c>
      <c r="F1756" s="44" t="s">
        <v>58</v>
      </c>
      <c r="G1756" s="59" t="s">
        <v>1948</v>
      </c>
      <c r="H1756" s="44">
        <v>2015</v>
      </c>
      <c r="I1756" s="98">
        <v>20</v>
      </c>
      <c r="J1756" s="37">
        <v>20</v>
      </c>
      <c r="K1756" s="27"/>
      <c r="L1756" s="27"/>
      <c r="M1756" s="27"/>
      <c r="N1756" s="27"/>
      <c r="O1756" s="98" t="s">
        <v>4919</v>
      </c>
      <c r="P1756" s="15" t="s">
        <v>100</v>
      </c>
      <c r="Q1756" s="44" t="s">
        <v>177</v>
      </c>
      <c r="R1756" s="15" t="s">
        <v>178</v>
      </c>
      <c r="S1756" s="15" t="s">
        <v>2946</v>
      </c>
      <c r="T1756" s="59">
        <v>20</v>
      </c>
      <c r="U1756" s="15" t="s">
        <v>65</v>
      </c>
      <c r="V1756" s="15" t="s">
        <v>66</v>
      </c>
      <c r="W1756" s="15" t="s">
        <v>2946</v>
      </c>
      <c r="X1756" s="50"/>
    </row>
    <row r="1757" ht="27" spans="1:24">
      <c r="A1757" s="97">
        <v>1745</v>
      </c>
      <c r="B1757" s="98" t="s">
        <v>4541</v>
      </c>
      <c r="C1757" s="59" t="s">
        <v>4920</v>
      </c>
      <c r="D1757" s="21" t="s">
        <v>2653</v>
      </c>
      <c r="E1757" s="44" t="s">
        <v>57</v>
      </c>
      <c r="F1757" s="44" t="s">
        <v>58</v>
      </c>
      <c r="G1757" s="59" t="s">
        <v>1948</v>
      </c>
      <c r="H1757" s="44">
        <v>2015</v>
      </c>
      <c r="I1757" s="98">
        <v>17</v>
      </c>
      <c r="J1757" s="37">
        <v>17</v>
      </c>
      <c r="K1757" s="27"/>
      <c r="L1757" s="27"/>
      <c r="M1757" s="27"/>
      <c r="N1757" s="27"/>
      <c r="O1757" s="98" t="s">
        <v>4541</v>
      </c>
      <c r="P1757" s="15" t="s">
        <v>61</v>
      </c>
      <c r="Q1757" s="15" t="s">
        <v>62</v>
      </c>
      <c r="R1757" s="15" t="s">
        <v>63</v>
      </c>
      <c r="S1757" s="15" t="s">
        <v>2418</v>
      </c>
      <c r="T1757" s="59">
        <v>17</v>
      </c>
      <c r="U1757" s="15" t="s">
        <v>65</v>
      </c>
      <c r="V1757" s="15" t="s">
        <v>66</v>
      </c>
      <c r="W1757" s="15" t="s">
        <v>2418</v>
      </c>
      <c r="X1757" s="50"/>
    </row>
    <row r="1758" ht="27" spans="1:24">
      <c r="A1758" s="97">
        <v>1746</v>
      </c>
      <c r="B1758" s="98" t="s">
        <v>4397</v>
      </c>
      <c r="C1758" s="59" t="s">
        <v>4921</v>
      </c>
      <c r="D1758" s="21" t="s">
        <v>2659</v>
      </c>
      <c r="E1758" s="44" t="s">
        <v>57</v>
      </c>
      <c r="F1758" s="44" t="s">
        <v>58</v>
      </c>
      <c r="G1758" s="59" t="s">
        <v>1948</v>
      </c>
      <c r="H1758" s="44">
        <v>2015</v>
      </c>
      <c r="I1758" s="98">
        <v>12</v>
      </c>
      <c r="J1758" s="37">
        <v>12</v>
      </c>
      <c r="K1758" s="27"/>
      <c r="L1758" s="27"/>
      <c r="M1758" s="27"/>
      <c r="N1758" s="27"/>
      <c r="O1758" s="98" t="s">
        <v>4397</v>
      </c>
      <c r="P1758" s="15" t="s">
        <v>61</v>
      </c>
      <c r="Q1758" s="15" t="s">
        <v>62</v>
      </c>
      <c r="R1758" s="15" t="s">
        <v>63</v>
      </c>
      <c r="S1758" s="15" t="s">
        <v>2426</v>
      </c>
      <c r="T1758" s="59">
        <v>12</v>
      </c>
      <c r="U1758" s="15" t="s">
        <v>65</v>
      </c>
      <c r="V1758" s="15" t="s">
        <v>66</v>
      </c>
      <c r="W1758" s="15" t="s">
        <v>2426</v>
      </c>
      <c r="X1758" s="50"/>
    </row>
    <row r="1759" ht="27" spans="1:24">
      <c r="A1759" s="97">
        <v>1747</v>
      </c>
      <c r="B1759" s="98" t="s">
        <v>4858</v>
      </c>
      <c r="C1759" s="59" t="s">
        <v>4922</v>
      </c>
      <c r="D1759" s="21" t="s">
        <v>2662</v>
      </c>
      <c r="E1759" s="44" t="s">
        <v>57</v>
      </c>
      <c r="F1759" s="44" t="s">
        <v>58</v>
      </c>
      <c r="G1759" s="59" t="s">
        <v>1948</v>
      </c>
      <c r="H1759" s="44">
        <v>2015</v>
      </c>
      <c r="I1759" s="98">
        <v>40</v>
      </c>
      <c r="J1759" s="37">
        <v>40</v>
      </c>
      <c r="K1759" s="27"/>
      <c r="L1759" s="27"/>
      <c r="M1759" s="27"/>
      <c r="N1759" s="27"/>
      <c r="O1759" s="98" t="s">
        <v>4858</v>
      </c>
      <c r="P1759" s="15" t="s">
        <v>61</v>
      </c>
      <c r="Q1759" s="15" t="s">
        <v>62</v>
      </c>
      <c r="R1759" s="15" t="s">
        <v>63</v>
      </c>
      <c r="S1759" s="15" t="s">
        <v>4903</v>
      </c>
      <c r="T1759" s="59">
        <v>40</v>
      </c>
      <c r="U1759" s="15" t="s">
        <v>65</v>
      </c>
      <c r="V1759" s="15" t="s">
        <v>66</v>
      </c>
      <c r="W1759" s="15" t="s">
        <v>4903</v>
      </c>
      <c r="X1759" s="50"/>
    </row>
    <row r="1760" ht="27" spans="1:24">
      <c r="A1760" s="97">
        <v>1748</v>
      </c>
      <c r="B1760" s="98" t="s">
        <v>4858</v>
      </c>
      <c r="C1760" s="59" t="s">
        <v>4923</v>
      </c>
      <c r="D1760" s="21" t="s">
        <v>4910</v>
      </c>
      <c r="E1760" s="44" t="s">
        <v>57</v>
      </c>
      <c r="F1760" s="44" t="s">
        <v>58</v>
      </c>
      <c r="G1760" s="59" t="s">
        <v>1948</v>
      </c>
      <c r="H1760" s="44">
        <v>2015</v>
      </c>
      <c r="I1760" s="98">
        <v>95</v>
      </c>
      <c r="J1760" s="37">
        <v>95</v>
      </c>
      <c r="K1760" s="27"/>
      <c r="L1760" s="27"/>
      <c r="M1760" s="27"/>
      <c r="N1760" s="27"/>
      <c r="O1760" s="98" t="s">
        <v>4858</v>
      </c>
      <c r="P1760" s="15" t="s">
        <v>61</v>
      </c>
      <c r="Q1760" s="15" t="s">
        <v>62</v>
      </c>
      <c r="R1760" s="15" t="s">
        <v>63</v>
      </c>
      <c r="S1760" s="15" t="s">
        <v>2377</v>
      </c>
      <c r="T1760" s="59">
        <v>95</v>
      </c>
      <c r="U1760" s="15" t="s">
        <v>65</v>
      </c>
      <c r="V1760" s="15" t="s">
        <v>66</v>
      </c>
      <c r="W1760" s="15" t="s">
        <v>2377</v>
      </c>
      <c r="X1760" s="50"/>
    </row>
    <row r="1761" ht="27" spans="1:24">
      <c r="A1761" s="97">
        <v>1749</v>
      </c>
      <c r="B1761" s="165" t="s">
        <v>4924</v>
      </c>
      <c r="C1761" s="59" t="s">
        <v>4925</v>
      </c>
      <c r="D1761" s="21" t="s">
        <v>4910</v>
      </c>
      <c r="E1761" s="44" t="s">
        <v>57</v>
      </c>
      <c r="F1761" s="44" t="s">
        <v>58</v>
      </c>
      <c r="G1761" s="165" t="s">
        <v>1948</v>
      </c>
      <c r="H1761" s="44">
        <v>2015</v>
      </c>
      <c r="I1761" s="177">
        <v>40</v>
      </c>
      <c r="J1761" s="37">
        <v>40</v>
      </c>
      <c r="K1761" s="27"/>
      <c r="L1761" s="27"/>
      <c r="M1761" s="27"/>
      <c r="N1761" s="27"/>
      <c r="O1761" s="165" t="s">
        <v>4924</v>
      </c>
      <c r="P1761" s="15" t="s">
        <v>100</v>
      </c>
      <c r="Q1761" s="15" t="s">
        <v>84</v>
      </c>
      <c r="R1761" s="15" t="s">
        <v>178</v>
      </c>
      <c r="S1761" s="15" t="s">
        <v>2946</v>
      </c>
      <c r="T1761" s="165">
        <v>40</v>
      </c>
      <c r="U1761" s="15" t="s">
        <v>65</v>
      </c>
      <c r="V1761" s="15" t="s">
        <v>66</v>
      </c>
      <c r="W1761" s="15" t="s">
        <v>2946</v>
      </c>
      <c r="X1761" s="50"/>
    </row>
    <row r="1762" ht="27" spans="1:24">
      <c r="A1762" s="97">
        <v>1750</v>
      </c>
      <c r="B1762" s="163" t="s">
        <v>4402</v>
      </c>
      <c r="C1762" s="170" t="s">
        <v>556</v>
      </c>
      <c r="D1762" s="21" t="s">
        <v>1948</v>
      </c>
      <c r="E1762" s="44" t="s">
        <v>70</v>
      </c>
      <c r="F1762" s="44" t="s">
        <v>58</v>
      </c>
      <c r="G1762" s="170" t="s">
        <v>1948</v>
      </c>
      <c r="H1762" s="44">
        <v>2015</v>
      </c>
      <c r="I1762" s="168">
        <v>5</v>
      </c>
      <c r="J1762" s="37">
        <v>5</v>
      </c>
      <c r="K1762" s="27"/>
      <c r="L1762" s="27"/>
      <c r="M1762" s="27"/>
      <c r="N1762" s="27"/>
      <c r="O1762" s="163" t="s">
        <v>4402</v>
      </c>
      <c r="P1762" s="15" t="s">
        <v>72</v>
      </c>
      <c r="Q1762" s="21" t="s">
        <v>73</v>
      </c>
      <c r="R1762" s="15" t="s">
        <v>74</v>
      </c>
      <c r="S1762" s="15" t="s">
        <v>164</v>
      </c>
      <c r="T1762" s="175">
        <v>5</v>
      </c>
      <c r="U1762" s="15" t="s">
        <v>65</v>
      </c>
      <c r="V1762" s="15" t="s">
        <v>66</v>
      </c>
      <c r="W1762" s="15" t="s">
        <v>164</v>
      </c>
      <c r="X1762" s="50"/>
    </row>
    <row r="1763" ht="27" spans="1:24">
      <c r="A1763" s="97">
        <v>1751</v>
      </c>
      <c r="B1763" s="59" t="s">
        <v>76</v>
      </c>
      <c r="C1763" s="59" t="s">
        <v>4386</v>
      </c>
      <c r="D1763" s="21" t="s">
        <v>4926</v>
      </c>
      <c r="E1763" s="44" t="s">
        <v>70</v>
      </c>
      <c r="F1763" s="44" t="s">
        <v>58</v>
      </c>
      <c r="G1763" s="165" t="s">
        <v>2666</v>
      </c>
      <c r="H1763" s="44">
        <v>2015</v>
      </c>
      <c r="I1763" s="168">
        <v>15</v>
      </c>
      <c r="J1763" s="37">
        <v>15</v>
      </c>
      <c r="K1763" s="27"/>
      <c r="L1763" s="27"/>
      <c r="M1763" s="27"/>
      <c r="N1763" s="27"/>
      <c r="O1763" s="59" t="s">
        <v>76</v>
      </c>
      <c r="P1763" s="15" t="s">
        <v>72</v>
      </c>
      <c r="Q1763" s="21" t="s">
        <v>73</v>
      </c>
      <c r="R1763" s="15" t="s">
        <v>74</v>
      </c>
      <c r="S1763" s="15" t="s">
        <v>164</v>
      </c>
      <c r="T1763" s="175">
        <v>15</v>
      </c>
      <c r="U1763" s="15" t="s">
        <v>65</v>
      </c>
      <c r="V1763" s="15" t="s">
        <v>66</v>
      </c>
      <c r="W1763" s="15" t="s">
        <v>164</v>
      </c>
      <c r="X1763" s="50"/>
    </row>
    <row r="1764" ht="27" spans="1:24">
      <c r="A1764" s="97">
        <v>1752</v>
      </c>
      <c r="B1764" s="59" t="s">
        <v>76</v>
      </c>
      <c r="C1764" s="59" t="s">
        <v>4927</v>
      </c>
      <c r="D1764" s="21" t="s">
        <v>4926</v>
      </c>
      <c r="E1764" s="44" t="s">
        <v>70</v>
      </c>
      <c r="F1764" s="44" t="s">
        <v>58</v>
      </c>
      <c r="G1764" s="165" t="s">
        <v>2666</v>
      </c>
      <c r="H1764" s="44">
        <v>2015</v>
      </c>
      <c r="I1764" s="168">
        <v>59</v>
      </c>
      <c r="J1764" s="37">
        <v>59</v>
      </c>
      <c r="K1764" s="27"/>
      <c r="L1764" s="27"/>
      <c r="M1764" s="27"/>
      <c r="N1764" s="27"/>
      <c r="O1764" s="59" t="s">
        <v>76</v>
      </c>
      <c r="P1764" s="15" t="s">
        <v>72</v>
      </c>
      <c r="Q1764" s="21" t="s">
        <v>73</v>
      </c>
      <c r="R1764" s="15" t="s">
        <v>74</v>
      </c>
      <c r="S1764" s="15" t="s">
        <v>164</v>
      </c>
      <c r="T1764" s="175">
        <v>59</v>
      </c>
      <c r="U1764" s="15" t="s">
        <v>65</v>
      </c>
      <c r="V1764" s="15" t="s">
        <v>66</v>
      </c>
      <c r="W1764" s="15" t="s">
        <v>164</v>
      </c>
      <c r="X1764" s="50"/>
    </row>
    <row r="1765" ht="27" spans="1:24">
      <c r="A1765" s="97">
        <v>1753</v>
      </c>
      <c r="B1765" s="59" t="s">
        <v>4928</v>
      </c>
      <c r="C1765" s="59" t="s">
        <v>4929</v>
      </c>
      <c r="D1765" s="21" t="s">
        <v>2664</v>
      </c>
      <c r="E1765" s="44" t="s">
        <v>57</v>
      </c>
      <c r="F1765" s="44" t="s">
        <v>58</v>
      </c>
      <c r="G1765" s="59" t="s">
        <v>1948</v>
      </c>
      <c r="H1765" s="44">
        <v>2015</v>
      </c>
      <c r="I1765" s="98">
        <v>17</v>
      </c>
      <c r="J1765" s="37">
        <v>17</v>
      </c>
      <c r="K1765" s="27"/>
      <c r="L1765" s="27"/>
      <c r="M1765" s="27"/>
      <c r="N1765" s="27"/>
      <c r="O1765" s="59" t="s">
        <v>4928</v>
      </c>
      <c r="P1765" s="15" t="s">
        <v>61</v>
      </c>
      <c r="Q1765" s="15" t="s">
        <v>62</v>
      </c>
      <c r="R1765" s="15" t="s">
        <v>63</v>
      </c>
      <c r="S1765" s="15" t="s">
        <v>2373</v>
      </c>
      <c r="T1765" s="176">
        <v>17</v>
      </c>
      <c r="U1765" s="15" t="s">
        <v>65</v>
      </c>
      <c r="V1765" s="15" t="s">
        <v>66</v>
      </c>
      <c r="W1765" s="15" t="s">
        <v>2373</v>
      </c>
      <c r="X1765" s="50"/>
    </row>
    <row r="1766" ht="27" spans="1:24">
      <c r="A1766" s="97">
        <v>1754</v>
      </c>
      <c r="B1766" s="59" t="s">
        <v>4930</v>
      </c>
      <c r="C1766" s="59" t="s">
        <v>3573</v>
      </c>
      <c r="D1766" s="21" t="s">
        <v>2664</v>
      </c>
      <c r="E1766" s="44" t="s">
        <v>57</v>
      </c>
      <c r="F1766" s="44" t="s">
        <v>58</v>
      </c>
      <c r="G1766" s="59" t="s">
        <v>1948</v>
      </c>
      <c r="H1766" s="44">
        <v>2015</v>
      </c>
      <c r="I1766" s="98">
        <v>30</v>
      </c>
      <c r="J1766" s="37">
        <v>30</v>
      </c>
      <c r="K1766" s="27"/>
      <c r="L1766" s="27"/>
      <c r="M1766" s="27"/>
      <c r="N1766" s="27"/>
      <c r="O1766" s="59" t="s">
        <v>4930</v>
      </c>
      <c r="P1766" s="15" t="s">
        <v>61</v>
      </c>
      <c r="Q1766" s="15" t="s">
        <v>62</v>
      </c>
      <c r="R1766" s="15" t="s">
        <v>63</v>
      </c>
      <c r="S1766" s="15" t="s">
        <v>2373</v>
      </c>
      <c r="T1766" s="176">
        <v>30</v>
      </c>
      <c r="U1766" s="15" t="s">
        <v>65</v>
      </c>
      <c r="V1766" s="15" t="s">
        <v>66</v>
      </c>
      <c r="W1766" s="15" t="s">
        <v>2373</v>
      </c>
      <c r="X1766" s="50"/>
    </row>
    <row r="1767" ht="27" spans="1:24">
      <c r="A1767" s="97">
        <v>1755</v>
      </c>
      <c r="B1767" s="59" t="s">
        <v>4931</v>
      </c>
      <c r="C1767" s="59" t="s">
        <v>4932</v>
      </c>
      <c r="D1767" s="21" t="s">
        <v>2664</v>
      </c>
      <c r="E1767" s="44" t="s">
        <v>57</v>
      </c>
      <c r="F1767" s="44" t="s">
        <v>58</v>
      </c>
      <c r="G1767" s="59" t="s">
        <v>1948</v>
      </c>
      <c r="H1767" s="44">
        <v>2015</v>
      </c>
      <c r="I1767" s="98">
        <v>20</v>
      </c>
      <c r="J1767" s="37">
        <v>20</v>
      </c>
      <c r="K1767" s="27"/>
      <c r="L1767" s="27"/>
      <c r="M1767" s="27"/>
      <c r="N1767" s="27"/>
      <c r="O1767" s="59" t="s">
        <v>4931</v>
      </c>
      <c r="P1767" s="15" t="s">
        <v>61</v>
      </c>
      <c r="Q1767" s="15" t="s">
        <v>62</v>
      </c>
      <c r="R1767" s="15" t="s">
        <v>63</v>
      </c>
      <c r="S1767" s="15" t="s">
        <v>2373</v>
      </c>
      <c r="T1767" s="176">
        <v>20</v>
      </c>
      <c r="U1767" s="15" t="s">
        <v>65</v>
      </c>
      <c r="V1767" s="15" t="s">
        <v>66</v>
      </c>
      <c r="W1767" s="15" t="s">
        <v>2373</v>
      </c>
      <c r="X1767" s="50"/>
    </row>
    <row r="1768" ht="27" spans="1:24">
      <c r="A1768" s="97">
        <v>1756</v>
      </c>
      <c r="B1768" s="59" t="s">
        <v>4933</v>
      </c>
      <c r="C1768" s="59" t="s">
        <v>644</v>
      </c>
      <c r="D1768" s="21" t="s">
        <v>2653</v>
      </c>
      <c r="E1768" s="44" t="s">
        <v>57</v>
      </c>
      <c r="F1768" s="44" t="s">
        <v>58</v>
      </c>
      <c r="G1768" s="59" t="s">
        <v>1948</v>
      </c>
      <c r="H1768" s="44">
        <v>2015</v>
      </c>
      <c r="I1768" s="172">
        <v>5</v>
      </c>
      <c r="J1768" s="37">
        <v>5</v>
      </c>
      <c r="K1768" s="27"/>
      <c r="L1768" s="27"/>
      <c r="M1768" s="27"/>
      <c r="N1768" s="27"/>
      <c r="O1768" s="59" t="s">
        <v>4933</v>
      </c>
      <c r="P1768" s="15" t="s">
        <v>61</v>
      </c>
      <c r="Q1768" s="15" t="s">
        <v>62</v>
      </c>
      <c r="R1768" s="15" t="s">
        <v>63</v>
      </c>
      <c r="S1768" s="15" t="s">
        <v>2418</v>
      </c>
      <c r="T1768" s="173">
        <v>5</v>
      </c>
      <c r="U1768" s="15" t="s">
        <v>65</v>
      </c>
      <c r="V1768" s="15" t="s">
        <v>66</v>
      </c>
      <c r="W1768" s="15" t="s">
        <v>2418</v>
      </c>
      <c r="X1768" s="50"/>
    </row>
    <row r="1769" ht="27" spans="1:24">
      <c r="A1769" s="97">
        <v>1757</v>
      </c>
      <c r="B1769" s="59" t="s">
        <v>4934</v>
      </c>
      <c r="C1769" s="59" t="s">
        <v>649</v>
      </c>
      <c r="D1769" s="21" t="s">
        <v>2653</v>
      </c>
      <c r="E1769" s="44" t="s">
        <v>57</v>
      </c>
      <c r="F1769" s="44" t="s">
        <v>58</v>
      </c>
      <c r="G1769" s="59" t="s">
        <v>1948</v>
      </c>
      <c r="H1769" s="44">
        <v>2015</v>
      </c>
      <c r="I1769" s="172">
        <v>18</v>
      </c>
      <c r="J1769" s="37">
        <v>18</v>
      </c>
      <c r="K1769" s="27"/>
      <c r="L1769" s="27"/>
      <c r="M1769" s="27"/>
      <c r="N1769" s="27"/>
      <c r="O1769" s="59" t="s">
        <v>4934</v>
      </c>
      <c r="P1769" s="15" t="s">
        <v>61</v>
      </c>
      <c r="Q1769" s="15" t="s">
        <v>62</v>
      </c>
      <c r="R1769" s="15" t="s">
        <v>63</v>
      </c>
      <c r="S1769" s="15" t="s">
        <v>2418</v>
      </c>
      <c r="T1769" s="173">
        <v>18</v>
      </c>
      <c r="U1769" s="15" t="s">
        <v>65</v>
      </c>
      <c r="V1769" s="15" t="s">
        <v>66</v>
      </c>
      <c r="W1769" s="15" t="s">
        <v>2418</v>
      </c>
      <c r="X1769" s="50"/>
    </row>
    <row r="1770" ht="27" spans="1:24">
      <c r="A1770" s="97">
        <v>1758</v>
      </c>
      <c r="B1770" s="59" t="s">
        <v>4935</v>
      </c>
      <c r="C1770" s="59" t="s">
        <v>4936</v>
      </c>
      <c r="D1770" s="21" t="s">
        <v>2653</v>
      </c>
      <c r="E1770" s="44" t="s">
        <v>57</v>
      </c>
      <c r="F1770" s="44" t="s">
        <v>58</v>
      </c>
      <c r="G1770" s="59" t="s">
        <v>1948</v>
      </c>
      <c r="H1770" s="44">
        <v>2015</v>
      </c>
      <c r="I1770" s="172">
        <v>16.5</v>
      </c>
      <c r="J1770" s="37">
        <v>16.5</v>
      </c>
      <c r="K1770" s="27"/>
      <c r="L1770" s="27"/>
      <c r="M1770" s="27"/>
      <c r="N1770" s="27"/>
      <c r="O1770" s="59" t="s">
        <v>4935</v>
      </c>
      <c r="P1770" s="15" t="s">
        <v>61</v>
      </c>
      <c r="Q1770" s="15" t="s">
        <v>62</v>
      </c>
      <c r="R1770" s="15" t="s">
        <v>63</v>
      </c>
      <c r="S1770" s="15" t="s">
        <v>2418</v>
      </c>
      <c r="T1770" s="173">
        <v>16.5</v>
      </c>
      <c r="U1770" s="15" t="s">
        <v>65</v>
      </c>
      <c r="V1770" s="15" t="s">
        <v>66</v>
      </c>
      <c r="W1770" s="15" t="s">
        <v>2418</v>
      </c>
      <c r="X1770" s="50"/>
    </row>
    <row r="1771" ht="27" spans="1:24">
      <c r="A1771" s="97">
        <v>1759</v>
      </c>
      <c r="B1771" s="59" t="s">
        <v>4937</v>
      </c>
      <c r="C1771" s="59" t="s">
        <v>4494</v>
      </c>
      <c r="D1771" s="21" t="s">
        <v>2653</v>
      </c>
      <c r="E1771" s="44" t="s">
        <v>57</v>
      </c>
      <c r="F1771" s="44" t="s">
        <v>58</v>
      </c>
      <c r="G1771" s="59" t="s">
        <v>1948</v>
      </c>
      <c r="H1771" s="44">
        <v>2015</v>
      </c>
      <c r="I1771" s="172">
        <v>7.5</v>
      </c>
      <c r="J1771" s="37">
        <v>7.5</v>
      </c>
      <c r="K1771" s="27"/>
      <c r="L1771" s="27"/>
      <c r="M1771" s="27"/>
      <c r="N1771" s="27"/>
      <c r="O1771" s="59" t="s">
        <v>4937</v>
      </c>
      <c r="P1771" s="15" t="s">
        <v>61</v>
      </c>
      <c r="Q1771" s="15" t="s">
        <v>62</v>
      </c>
      <c r="R1771" s="15" t="s">
        <v>63</v>
      </c>
      <c r="S1771" s="15" t="s">
        <v>2418</v>
      </c>
      <c r="T1771" s="173">
        <v>7.5</v>
      </c>
      <c r="U1771" s="15" t="s">
        <v>65</v>
      </c>
      <c r="V1771" s="15" t="s">
        <v>66</v>
      </c>
      <c r="W1771" s="15" t="s">
        <v>2418</v>
      </c>
      <c r="X1771" s="50"/>
    </row>
    <row r="1772" ht="27" spans="1:24">
      <c r="A1772" s="97">
        <v>1760</v>
      </c>
      <c r="B1772" s="59" t="s">
        <v>4938</v>
      </c>
      <c r="C1772" s="59" t="s">
        <v>3891</v>
      </c>
      <c r="D1772" s="21" t="s">
        <v>2653</v>
      </c>
      <c r="E1772" s="44" t="s">
        <v>57</v>
      </c>
      <c r="F1772" s="44" t="s">
        <v>58</v>
      </c>
      <c r="G1772" s="59" t="s">
        <v>1948</v>
      </c>
      <c r="H1772" s="44">
        <v>2015</v>
      </c>
      <c r="I1772" s="172">
        <v>6</v>
      </c>
      <c r="J1772" s="37">
        <v>6</v>
      </c>
      <c r="K1772" s="27"/>
      <c r="L1772" s="27"/>
      <c r="M1772" s="27"/>
      <c r="N1772" s="27"/>
      <c r="O1772" s="59" t="s">
        <v>4938</v>
      </c>
      <c r="P1772" s="15" t="s">
        <v>61</v>
      </c>
      <c r="Q1772" s="15" t="s">
        <v>62</v>
      </c>
      <c r="R1772" s="15" t="s">
        <v>63</v>
      </c>
      <c r="S1772" s="15" t="s">
        <v>2418</v>
      </c>
      <c r="T1772" s="173">
        <v>6</v>
      </c>
      <c r="U1772" s="15" t="s">
        <v>65</v>
      </c>
      <c r="V1772" s="15" t="s">
        <v>66</v>
      </c>
      <c r="W1772" s="15" t="s">
        <v>2418</v>
      </c>
      <c r="X1772" s="50"/>
    </row>
    <row r="1773" ht="27" spans="1:24">
      <c r="A1773" s="97">
        <v>1761</v>
      </c>
      <c r="B1773" s="59" t="s">
        <v>4714</v>
      </c>
      <c r="C1773" s="59" t="s">
        <v>652</v>
      </c>
      <c r="D1773" s="21" t="s">
        <v>2653</v>
      </c>
      <c r="E1773" s="44" t="s">
        <v>57</v>
      </c>
      <c r="F1773" s="44" t="s">
        <v>58</v>
      </c>
      <c r="G1773" s="59" t="s">
        <v>1948</v>
      </c>
      <c r="H1773" s="44">
        <v>2015</v>
      </c>
      <c r="I1773" s="172">
        <v>10</v>
      </c>
      <c r="J1773" s="37">
        <v>10</v>
      </c>
      <c r="K1773" s="27"/>
      <c r="L1773" s="27"/>
      <c r="M1773" s="27"/>
      <c r="N1773" s="27"/>
      <c r="O1773" s="59" t="s">
        <v>4714</v>
      </c>
      <c r="P1773" s="15" t="s">
        <v>61</v>
      </c>
      <c r="Q1773" s="15" t="s">
        <v>62</v>
      </c>
      <c r="R1773" s="15" t="s">
        <v>63</v>
      </c>
      <c r="S1773" s="15" t="s">
        <v>2418</v>
      </c>
      <c r="T1773" s="173">
        <v>10</v>
      </c>
      <c r="U1773" s="15" t="s">
        <v>65</v>
      </c>
      <c r="V1773" s="15" t="s">
        <v>66</v>
      </c>
      <c r="W1773" s="15" t="s">
        <v>2418</v>
      </c>
      <c r="X1773" s="50"/>
    </row>
    <row r="1774" ht="27" spans="1:24">
      <c r="A1774" s="97">
        <v>1762</v>
      </c>
      <c r="B1774" s="22" t="s">
        <v>4939</v>
      </c>
      <c r="C1774" s="21" t="s">
        <v>4940</v>
      </c>
      <c r="D1774" s="21" t="s">
        <v>4917</v>
      </c>
      <c r="E1774" s="44" t="s">
        <v>57</v>
      </c>
      <c r="F1774" s="44" t="s">
        <v>58</v>
      </c>
      <c r="G1774" s="21" t="s">
        <v>1948</v>
      </c>
      <c r="H1774" s="44">
        <v>2016</v>
      </c>
      <c r="I1774" s="22">
        <v>15</v>
      </c>
      <c r="J1774" s="37">
        <v>15</v>
      </c>
      <c r="K1774" s="27"/>
      <c r="L1774" s="27"/>
      <c r="M1774" s="27"/>
      <c r="N1774" s="27"/>
      <c r="O1774" s="22" t="s">
        <v>4939</v>
      </c>
      <c r="P1774" s="15" t="s">
        <v>61</v>
      </c>
      <c r="Q1774" s="15" t="s">
        <v>62</v>
      </c>
      <c r="R1774" s="15" t="s">
        <v>63</v>
      </c>
      <c r="S1774" s="15" t="s">
        <v>4918</v>
      </c>
      <c r="T1774" s="22">
        <v>15</v>
      </c>
      <c r="U1774" s="15" t="s">
        <v>65</v>
      </c>
      <c r="V1774" s="15" t="s">
        <v>66</v>
      </c>
      <c r="W1774" s="15" t="s">
        <v>4918</v>
      </c>
      <c r="X1774" s="50"/>
    </row>
    <row r="1775" ht="27" spans="1:24">
      <c r="A1775" s="97">
        <v>1763</v>
      </c>
      <c r="B1775" s="21" t="s">
        <v>4496</v>
      </c>
      <c r="C1775" s="21" t="s">
        <v>2585</v>
      </c>
      <c r="D1775" s="21" t="s">
        <v>2667</v>
      </c>
      <c r="E1775" s="44" t="s">
        <v>57</v>
      </c>
      <c r="F1775" s="44" t="s">
        <v>58</v>
      </c>
      <c r="G1775" s="21" t="s">
        <v>1948</v>
      </c>
      <c r="H1775" s="44">
        <v>2016</v>
      </c>
      <c r="I1775" s="22">
        <v>24</v>
      </c>
      <c r="J1775" s="37">
        <v>24</v>
      </c>
      <c r="K1775" s="27"/>
      <c r="L1775" s="27"/>
      <c r="M1775" s="27"/>
      <c r="N1775" s="27"/>
      <c r="O1775" s="21" t="s">
        <v>4496</v>
      </c>
      <c r="P1775" s="15" t="s">
        <v>61</v>
      </c>
      <c r="Q1775" s="15" t="s">
        <v>62</v>
      </c>
      <c r="R1775" s="15" t="s">
        <v>63</v>
      </c>
      <c r="S1775" s="15" t="s">
        <v>2381</v>
      </c>
      <c r="T1775" s="22">
        <v>24</v>
      </c>
      <c r="U1775" s="15" t="s">
        <v>65</v>
      </c>
      <c r="V1775" s="15" t="s">
        <v>66</v>
      </c>
      <c r="W1775" s="15" t="s">
        <v>2381</v>
      </c>
      <c r="X1775" s="50"/>
    </row>
    <row r="1776" ht="27" spans="1:24">
      <c r="A1776" s="97">
        <v>1764</v>
      </c>
      <c r="B1776" s="21" t="s">
        <v>4496</v>
      </c>
      <c r="C1776" s="21" t="s">
        <v>2579</v>
      </c>
      <c r="D1776" s="21" t="s">
        <v>2664</v>
      </c>
      <c r="E1776" s="44" t="s">
        <v>57</v>
      </c>
      <c r="F1776" s="44" t="s">
        <v>58</v>
      </c>
      <c r="G1776" s="21" t="s">
        <v>1948</v>
      </c>
      <c r="H1776" s="44">
        <v>2016</v>
      </c>
      <c r="I1776" s="22">
        <v>18</v>
      </c>
      <c r="J1776" s="37">
        <v>18</v>
      </c>
      <c r="K1776" s="27"/>
      <c r="L1776" s="27"/>
      <c r="M1776" s="27"/>
      <c r="N1776" s="27"/>
      <c r="O1776" s="21" t="s">
        <v>4496</v>
      </c>
      <c r="P1776" s="15" t="s">
        <v>61</v>
      </c>
      <c r="Q1776" s="15" t="s">
        <v>62</v>
      </c>
      <c r="R1776" s="15" t="s">
        <v>63</v>
      </c>
      <c r="S1776" s="15" t="s">
        <v>2373</v>
      </c>
      <c r="T1776" s="22">
        <v>18</v>
      </c>
      <c r="U1776" s="15" t="s">
        <v>65</v>
      </c>
      <c r="V1776" s="15" t="s">
        <v>66</v>
      </c>
      <c r="W1776" s="15" t="s">
        <v>2373</v>
      </c>
      <c r="X1776" s="50"/>
    </row>
    <row r="1777" ht="27" spans="1:24">
      <c r="A1777" s="97">
        <v>1765</v>
      </c>
      <c r="B1777" s="21" t="s">
        <v>4655</v>
      </c>
      <c r="C1777" s="44" t="s">
        <v>4656</v>
      </c>
      <c r="D1777" s="21" t="s">
        <v>2664</v>
      </c>
      <c r="E1777" s="44" t="s">
        <v>190</v>
      </c>
      <c r="F1777" s="21" t="s">
        <v>110</v>
      </c>
      <c r="G1777" s="21" t="s">
        <v>1948</v>
      </c>
      <c r="H1777" s="44">
        <v>2014</v>
      </c>
      <c r="I1777" s="36">
        <v>6.5</v>
      </c>
      <c r="J1777" s="37">
        <v>6.5</v>
      </c>
      <c r="K1777" s="27"/>
      <c r="L1777" s="27"/>
      <c r="M1777" s="27"/>
      <c r="N1777" s="27"/>
      <c r="O1777" s="21" t="s">
        <v>4655</v>
      </c>
      <c r="P1777" s="15" t="s">
        <v>61</v>
      </c>
      <c r="Q1777" s="15" t="s">
        <v>357</v>
      </c>
      <c r="R1777" s="15" t="s">
        <v>63</v>
      </c>
      <c r="S1777" s="15" t="s">
        <v>2373</v>
      </c>
      <c r="T1777" s="44">
        <v>6.5</v>
      </c>
      <c r="U1777" s="15" t="s">
        <v>65</v>
      </c>
      <c r="V1777" s="15" t="s">
        <v>66</v>
      </c>
      <c r="W1777" s="87" t="s">
        <v>4941</v>
      </c>
      <c r="X1777" s="50"/>
    </row>
    <row r="1778" ht="27" spans="1:24">
      <c r="A1778" s="97">
        <v>1766</v>
      </c>
      <c r="B1778" s="21" t="s">
        <v>4942</v>
      </c>
      <c r="C1778" s="21" t="s">
        <v>4943</v>
      </c>
      <c r="D1778" s="21" t="s">
        <v>2666</v>
      </c>
      <c r="E1778" s="44" t="s">
        <v>57</v>
      </c>
      <c r="F1778" s="44" t="s">
        <v>58</v>
      </c>
      <c r="G1778" s="21" t="s">
        <v>2666</v>
      </c>
      <c r="H1778" s="44">
        <v>2014</v>
      </c>
      <c r="I1778" s="36">
        <v>1</v>
      </c>
      <c r="J1778" s="37">
        <v>1</v>
      </c>
      <c r="K1778" s="27"/>
      <c r="L1778" s="27"/>
      <c r="M1778" s="27"/>
      <c r="N1778" s="27"/>
      <c r="O1778" s="21" t="s">
        <v>4942</v>
      </c>
      <c r="P1778" s="15" t="s">
        <v>61</v>
      </c>
      <c r="Q1778" s="15" t="s">
        <v>62</v>
      </c>
      <c r="R1778" s="15" t="s">
        <v>63</v>
      </c>
      <c r="S1778" s="15" t="s">
        <v>2381</v>
      </c>
      <c r="T1778" s="44">
        <v>1</v>
      </c>
      <c r="U1778" s="15" t="s">
        <v>65</v>
      </c>
      <c r="V1778" s="15" t="s">
        <v>66</v>
      </c>
      <c r="W1778" s="15" t="s">
        <v>2381</v>
      </c>
      <c r="X1778" s="50"/>
    </row>
    <row r="1779" ht="27" spans="1:24">
      <c r="A1779" s="97">
        <v>1767</v>
      </c>
      <c r="B1779" s="21" t="s">
        <v>3259</v>
      </c>
      <c r="C1779" s="21" t="s">
        <v>4944</v>
      </c>
      <c r="D1779" s="21" t="s">
        <v>301</v>
      </c>
      <c r="E1779" s="21" t="s">
        <v>57</v>
      </c>
      <c r="F1779" s="21" t="s">
        <v>58</v>
      </c>
      <c r="G1779" s="21" t="s">
        <v>296</v>
      </c>
      <c r="H1779" s="21">
        <v>2013</v>
      </c>
      <c r="I1779" s="22">
        <v>20</v>
      </c>
      <c r="J1779" s="37">
        <v>20</v>
      </c>
      <c r="K1779" s="22"/>
      <c r="L1779" s="22"/>
      <c r="M1779" s="22"/>
      <c r="N1779" s="22"/>
      <c r="O1779" s="21" t="s">
        <v>4945</v>
      </c>
      <c r="P1779" s="21" t="s">
        <v>61</v>
      </c>
      <c r="Q1779" s="21" t="s">
        <v>62</v>
      </c>
      <c r="R1779" s="21" t="s">
        <v>298</v>
      </c>
      <c r="S1779" s="21" t="s">
        <v>299</v>
      </c>
      <c r="T1779" s="22">
        <v>20</v>
      </c>
      <c r="U1779" s="21" t="s">
        <v>65</v>
      </c>
      <c r="V1779" s="21" t="s">
        <v>66</v>
      </c>
      <c r="W1779" s="21" t="s">
        <v>299</v>
      </c>
      <c r="X1779" s="50"/>
    </row>
    <row r="1780" ht="27" spans="1:24">
      <c r="A1780" s="97">
        <v>1768</v>
      </c>
      <c r="B1780" s="21" t="s">
        <v>3259</v>
      </c>
      <c r="C1780" s="21" t="s">
        <v>4946</v>
      </c>
      <c r="D1780" s="21" t="s">
        <v>301</v>
      </c>
      <c r="E1780" s="21" t="s">
        <v>57</v>
      </c>
      <c r="F1780" s="21" t="s">
        <v>58</v>
      </c>
      <c r="G1780" s="21" t="s">
        <v>296</v>
      </c>
      <c r="H1780" s="21">
        <v>2013</v>
      </c>
      <c r="I1780" s="22">
        <v>10</v>
      </c>
      <c r="J1780" s="37">
        <v>10</v>
      </c>
      <c r="K1780" s="22"/>
      <c r="L1780" s="22"/>
      <c r="M1780" s="22"/>
      <c r="N1780" s="22"/>
      <c r="O1780" s="21" t="s">
        <v>4947</v>
      </c>
      <c r="P1780" s="21" t="s">
        <v>61</v>
      </c>
      <c r="Q1780" s="21" t="s">
        <v>62</v>
      </c>
      <c r="R1780" s="21" t="s">
        <v>298</v>
      </c>
      <c r="S1780" s="21" t="s">
        <v>299</v>
      </c>
      <c r="T1780" s="22">
        <v>10</v>
      </c>
      <c r="U1780" s="21" t="s">
        <v>65</v>
      </c>
      <c r="V1780" s="21" t="s">
        <v>66</v>
      </c>
      <c r="W1780" s="21" t="s">
        <v>299</v>
      </c>
      <c r="X1780" s="50"/>
    </row>
    <row r="1781" ht="27" spans="1:24">
      <c r="A1781" s="97">
        <v>1769</v>
      </c>
      <c r="B1781" s="21" t="s">
        <v>4948</v>
      </c>
      <c r="C1781" s="21" t="s">
        <v>4949</v>
      </c>
      <c r="D1781" s="21" t="s">
        <v>301</v>
      </c>
      <c r="E1781" s="21" t="s">
        <v>57</v>
      </c>
      <c r="F1781" s="21" t="s">
        <v>58</v>
      </c>
      <c r="G1781" s="21" t="s">
        <v>296</v>
      </c>
      <c r="H1781" s="21">
        <v>2013</v>
      </c>
      <c r="I1781" s="22">
        <v>15</v>
      </c>
      <c r="J1781" s="37">
        <v>15</v>
      </c>
      <c r="K1781" s="22"/>
      <c r="L1781" s="22"/>
      <c r="M1781" s="22"/>
      <c r="N1781" s="22"/>
      <c r="O1781" s="21" t="s">
        <v>4950</v>
      </c>
      <c r="P1781" s="21" t="s">
        <v>61</v>
      </c>
      <c r="Q1781" s="21" t="s">
        <v>357</v>
      </c>
      <c r="R1781" s="21" t="s">
        <v>298</v>
      </c>
      <c r="S1781" s="21" t="s">
        <v>299</v>
      </c>
      <c r="T1781" s="22">
        <v>15</v>
      </c>
      <c r="U1781" s="21" t="s">
        <v>65</v>
      </c>
      <c r="V1781" s="21" t="s">
        <v>66</v>
      </c>
      <c r="W1781" s="21" t="s">
        <v>299</v>
      </c>
      <c r="X1781" s="50"/>
    </row>
    <row r="1782" ht="27" spans="1:24">
      <c r="A1782" s="97">
        <v>1770</v>
      </c>
      <c r="B1782" s="21" t="s">
        <v>4948</v>
      </c>
      <c r="C1782" s="21" t="s">
        <v>4951</v>
      </c>
      <c r="D1782" s="21" t="s">
        <v>301</v>
      </c>
      <c r="E1782" s="21" t="s">
        <v>57</v>
      </c>
      <c r="F1782" s="21" t="s">
        <v>58</v>
      </c>
      <c r="G1782" s="21" t="s">
        <v>296</v>
      </c>
      <c r="H1782" s="21">
        <v>2013</v>
      </c>
      <c r="I1782" s="22">
        <v>50</v>
      </c>
      <c r="J1782" s="37">
        <v>50</v>
      </c>
      <c r="K1782" s="22"/>
      <c r="L1782" s="22"/>
      <c r="M1782" s="22"/>
      <c r="N1782" s="22"/>
      <c r="O1782" s="21" t="s">
        <v>4952</v>
      </c>
      <c r="P1782" s="15" t="s">
        <v>72</v>
      </c>
      <c r="Q1782" s="15" t="s">
        <v>73</v>
      </c>
      <c r="R1782" s="15" t="s">
        <v>74</v>
      </c>
      <c r="S1782" s="21" t="s">
        <v>178</v>
      </c>
      <c r="T1782" s="22">
        <v>50</v>
      </c>
      <c r="U1782" s="21" t="s">
        <v>65</v>
      </c>
      <c r="V1782" s="21" t="s">
        <v>66</v>
      </c>
      <c r="W1782" s="21" t="s">
        <v>299</v>
      </c>
      <c r="X1782" s="50"/>
    </row>
    <row r="1783" ht="27" spans="1:24">
      <c r="A1783" s="97">
        <v>1771</v>
      </c>
      <c r="B1783" s="21" t="s">
        <v>3259</v>
      </c>
      <c r="C1783" s="21" t="s">
        <v>4953</v>
      </c>
      <c r="D1783" s="21" t="s">
        <v>301</v>
      </c>
      <c r="E1783" s="21" t="s">
        <v>57</v>
      </c>
      <c r="F1783" s="21" t="s">
        <v>58</v>
      </c>
      <c r="G1783" s="21" t="s">
        <v>296</v>
      </c>
      <c r="H1783" s="21">
        <v>2013</v>
      </c>
      <c r="I1783" s="22">
        <v>30</v>
      </c>
      <c r="J1783" s="37">
        <v>30</v>
      </c>
      <c r="K1783" s="22"/>
      <c r="L1783" s="22"/>
      <c r="M1783" s="22"/>
      <c r="N1783" s="22"/>
      <c r="O1783" s="21" t="s">
        <v>4954</v>
      </c>
      <c r="P1783" s="21" t="s">
        <v>61</v>
      </c>
      <c r="Q1783" s="21" t="s">
        <v>62</v>
      </c>
      <c r="R1783" s="21" t="s">
        <v>298</v>
      </c>
      <c r="S1783" s="21" t="s">
        <v>299</v>
      </c>
      <c r="T1783" s="22">
        <v>30</v>
      </c>
      <c r="U1783" s="21" t="s">
        <v>65</v>
      </c>
      <c r="V1783" s="21" t="s">
        <v>66</v>
      </c>
      <c r="W1783" s="21" t="s">
        <v>299</v>
      </c>
      <c r="X1783" s="50"/>
    </row>
    <row r="1784" ht="27" spans="1:24">
      <c r="A1784" s="97">
        <v>1772</v>
      </c>
      <c r="B1784" s="162" t="s">
        <v>302</v>
      </c>
      <c r="C1784" s="21" t="s">
        <v>4955</v>
      </c>
      <c r="D1784" s="21" t="s">
        <v>301</v>
      </c>
      <c r="E1784" s="21" t="s">
        <v>70</v>
      </c>
      <c r="F1784" s="21" t="s">
        <v>58</v>
      </c>
      <c r="G1784" s="21" t="s">
        <v>296</v>
      </c>
      <c r="H1784" s="21">
        <v>2013</v>
      </c>
      <c r="I1784" s="167">
        <v>43</v>
      </c>
      <c r="J1784" s="37">
        <v>43</v>
      </c>
      <c r="K1784" s="22"/>
      <c r="L1784" s="22"/>
      <c r="M1784" s="22"/>
      <c r="N1784" s="22"/>
      <c r="O1784" s="21" t="s">
        <v>302</v>
      </c>
      <c r="P1784" s="15" t="s">
        <v>72</v>
      </c>
      <c r="Q1784" s="15" t="s">
        <v>73</v>
      </c>
      <c r="R1784" s="15" t="s">
        <v>74</v>
      </c>
      <c r="S1784" s="21" t="s">
        <v>178</v>
      </c>
      <c r="T1784" s="22">
        <v>43</v>
      </c>
      <c r="U1784" s="21" t="s">
        <v>65</v>
      </c>
      <c r="V1784" s="21" t="s">
        <v>66</v>
      </c>
      <c r="W1784" s="21" t="s">
        <v>299</v>
      </c>
      <c r="X1784" s="50"/>
    </row>
    <row r="1785" ht="27" spans="1:24">
      <c r="A1785" s="97">
        <v>1773</v>
      </c>
      <c r="B1785" s="21" t="s">
        <v>76</v>
      </c>
      <c r="C1785" s="21" t="s">
        <v>4956</v>
      </c>
      <c r="D1785" s="21" t="s">
        <v>301</v>
      </c>
      <c r="E1785" s="21" t="s">
        <v>70</v>
      </c>
      <c r="F1785" s="21" t="s">
        <v>58</v>
      </c>
      <c r="G1785" s="21" t="s">
        <v>296</v>
      </c>
      <c r="H1785" s="21">
        <v>2014</v>
      </c>
      <c r="I1785" s="22">
        <v>12</v>
      </c>
      <c r="J1785" s="37">
        <v>12</v>
      </c>
      <c r="K1785" s="22"/>
      <c r="L1785" s="22"/>
      <c r="M1785" s="22"/>
      <c r="N1785" s="22"/>
      <c r="O1785" s="21" t="s">
        <v>302</v>
      </c>
      <c r="P1785" s="15" t="s">
        <v>72</v>
      </c>
      <c r="Q1785" s="15" t="s">
        <v>73</v>
      </c>
      <c r="R1785" s="15" t="s">
        <v>74</v>
      </c>
      <c r="S1785" s="21" t="s">
        <v>178</v>
      </c>
      <c r="T1785" s="22">
        <v>12</v>
      </c>
      <c r="U1785" s="21" t="s">
        <v>65</v>
      </c>
      <c r="V1785" s="21" t="s">
        <v>66</v>
      </c>
      <c r="W1785" s="21" t="s">
        <v>299</v>
      </c>
      <c r="X1785" s="50"/>
    </row>
    <row r="1786" ht="27" spans="1:24">
      <c r="A1786" s="97">
        <v>1774</v>
      </c>
      <c r="B1786" s="21" t="s">
        <v>3259</v>
      </c>
      <c r="C1786" s="21" t="s">
        <v>4957</v>
      </c>
      <c r="D1786" s="21" t="s">
        <v>301</v>
      </c>
      <c r="E1786" s="21" t="s">
        <v>57</v>
      </c>
      <c r="F1786" s="21" t="s">
        <v>58</v>
      </c>
      <c r="G1786" s="21" t="s">
        <v>296</v>
      </c>
      <c r="H1786" s="21">
        <v>2014</v>
      </c>
      <c r="I1786" s="22">
        <v>12</v>
      </c>
      <c r="J1786" s="37">
        <v>12</v>
      </c>
      <c r="K1786" s="22"/>
      <c r="L1786" s="22"/>
      <c r="M1786" s="22"/>
      <c r="N1786" s="22"/>
      <c r="O1786" s="21" t="s">
        <v>4958</v>
      </c>
      <c r="P1786" s="21" t="s">
        <v>61</v>
      </c>
      <c r="Q1786" s="21" t="s">
        <v>62</v>
      </c>
      <c r="R1786" s="21" t="s">
        <v>298</v>
      </c>
      <c r="S1786" s="21" t="s">
        <v>299</v>
      </c>
      <c r="T1786" s="22">
        <v>12</v>
      </c>
      <c r="U1786" s="21" t="s">
        <v>65</v>
      </c>
      <c r="V1786" s="21" t="s">
        <v>66</v>
      </c>
      <c r="W1786" s="21" t="s">
        <v>299</v>
      </c>
      <c r="X1786" s="50"/>
    </row>
    <row r="1787" ht="27" spans="1:24">
      <c r="A1787" s="97">
        <v>1775</v>
      </c>
      <c r="B1787" s="21" t="s">
        <v>3259</v>
      </c>
      <c r="C1787" s="21" t="s">
        <v>4959</v>
      </c>
      <c r="D1787" s="21" t="s">
        <v>301</v>
      </c>
      <c r="E1787" s="21" t="s">
        <v>57</v>
      </c>
      <c r="F1787" s="21" t="s">
        <v>58</v>
      </c>
      <c r="G1787" s="21" t="s">
        <v>296</v>
      </c>
      <c r="H1787" s="21">
        <v>2014</v>
      </c>
      <c r="I1787" s="22">
        <v>8</v>
      </c>
      <c r="J1787" s="37">
        <v>8</v>
      </c>
      <c r="K1787" s="22"/>
      <c r="L1787" s="22"/>
      <c r="M1787" s="22"/>
      <c r="N1787" s="22"/>
      <c r="O1787" s="21" t="s">
        <v>4960</v>
      </c>
      <c r="P1787" s="21" t="s">
        <v>61</v>
      </c>
      <c r="Q1787" s="21" t="s">
        <v>62</v>
      </c>
      <c r="R1787" s="21" t="s">
        <v>298</v>
      </c>
      <c r="S1787" s="21" t="s">
        <v>299</v>
      </c>
      <c r="T1787" s="22">
        <v>8</v>
      </c>
      <c r="U1787" s="21" t="s">
        <v>65</v>
      </c>
      <c r="V1787" s="21" t="s">
        <v>66</v>
      </c>
      <c r="W1787" s="21" t="s">
        <v>299</v>
      </c>
      <c r="X1787" s="50"/>
    </row>
    <row r="1788" ht="27" spans="1:24">
      <c r="A1788" s="97">
        <v>1776</v>
      </c>
      <c r="B1788" s="21" t="s">
        <v>3259</v>
      </c>
      <c r="C1788" s="21" t="s">
        <v>4961</v>
      </c>
      <c r="D1788" s="21" t="s">
        <v>301</v>
      </c>
      <c r="E1788" s="21" t="s">
        <v>57</v>
      </c>
      <c r="F1788" s="21" t="s">
        <v>58</v>
      </c>
      <c r="G1788" s="21" t="s">
        <v>296</v>
      </c>
      <c r="H1788" s="21">
        <v>2014</v>
      </c>
      <c r="I1788" s="22">
        <v>24</v>
      </c>
      <c r="J1788" s="37">
        <v>24</v>
      </c>
      <c r="K1788" s="22"/>
      <c r="L1788" s="22"/>
      <c r="M1788" s="22"/>
      <c r="N1788" s="22"/>
      <c r="O1788" s="21" t="s">
        <v>4962</v>
      </c>
      <c r="P1788" s="21" t="s">
        <v>61</v>
      </c>
      <c r="Q1788" s="21" t="s">
        <v>62</v>
      </c>
      <c r="R1788" s="21" t="s">
        <v>298</v>
      </c>
      <c r="S1788" s="21" t="s">
        <v>299</v>
      </c>
      <c r="T1788" s="22">
        <v>24</v>
      </c>
      <c r="U1788" s="21" t="s">
        <v>65</v>
      </c>
      <c r="V1788" s="21" t="s">
        <v>66</v>
      </c>
      <c r="W1788" s="21" t="s">
        <v>299</v>
      </c>
      <c r="X1788" s="50"/>
    </row>
    <row r="1789" ht="27" spans="1:24">
      <c r="A1789" s="97">
        <v>1777</v>
      </c>
      <c r="B1789" s="21" t="s">
        <v>4963</v>
      </c>
      <c r="C1789" s="21" t="s">
        <v>4964</v>
      </c>
      <c r="D1789" s="21" t="s">
        <v>301</v>
      </c>
      <c r="E1789" s="21" t="s">
        <v>57</v>
      </c>
      <c r="F1789" s="21" t="s">
        <v>58</v>
      </c>
      <c r="G1789" s="21" t="s">
        <v>296</v>
      </c>
      <c r="H1789" s="21">
        <v>2014</v>
      </c>
      <c r="I1789" s="22">
        <v>28</v>
      </c>
      <c r="J1789" s="37">
        <v>28</v>
      </c>
      <c r="K1789" s="22"/>
      <c r="L1789" s="22"/>
      <c r="M1789" s="22"/>
      <c r="N1789" s="22"/>
      <c r="O1789" s="21" t="s">
        <v>4952</v>
      </c>
      <c r="P1789" s="21" t="s">
        <v>72</v>
      </c>
      <c r="Q1789" s="21" t="s">
        <v>73</v>
      </c>
      <c r="R1789" s="44" t="s">
        <v>74</v>
      </c>
      <c r="S1789" s="21" t="s">
        <v>178</v>
      </c>
      <c r="T1789" s="22">
        <v>28</v>
      </c>
      <c r="U1789" s="21" t="s">
        <v>65</v>
      </c>
      <c r="V1789" s="21" t="s">
        <v>66</v>
      </c>
      <c r="W1789" s="21" t="s">
        <v>299</v>
      </c>
      <c r="X1789" s="50"/>
    </row>
    <row r="1790" ht="27" spans="1:24">
      <c r="A1790" s="97">
        <v>1778</v>
      </c>
      <c r="B1790" s="21" t="s">
        <v>4965</v>
      </c>
      <c r="C1790" s="21" t="s">
        <v>4966</v>
      </c>
      <c r="D1790" s="21" t="s">
        <v>301</v>
      </c>
      <c r="E1790" s="21" t="s">
        <v>57</v>
      </c>
      <c r="F1790" s="21" t="s">
        <v>58</v>
      </c>
      <c r="G1790" s="21" t="s">
        <v>296</v>
      </c>
      <c r="H1790" s="21">
        <v>2015</v>
      </c>
      <c r="I1790" s="98">
        <v>30</v>
      </c>
      <c r="J1790" s="37">
        <v>30</v>
      </c>
      <c r="K1790" s="22"/>
      <c r="L1790" s="22"/>
      <c r="M1790" s="22"/>
      <c r="N1790" s="22"/>
      <c r="O1790" s="21" t="s">
        <v>4967</v>
      </c>
      <c r="P1790" s="21" t="s">
        <v>61</v>
      </c>
      <c r="Q1790" s="21" t="s">
        <v>62</v>
      </c>
      <c r="R1790" s="21" t="s">
        <v>298</v>
      </c>
      <c r="S1790" s="21" t="s">
        <v>299</v>
      </c>
      <c r="T1790" s="22">
        <v>30</v>
      </c>
      <c r="U1790" s="21" t="s">
        <v>65</v>
      </c>
      <c r="V1790" s="21" t="s">
        <v>66</v>
      </c>
      <c r="W1790" s="21" t="s">
        <v>299</v>
      </c>
      <c r="X1790" s="50"/>
    </row>
    <row r="1791" ht="27" spans="1:24">
      <c r="A1791" s="97">
        <v>1779</v>
      </c>
      <c r="B1791" s="98" t="s">
        <v>4968</v>
      </c>
      <c r="C1791" s="21" t="s">
        <v>4969</v>
      </c>
      <c r="D1791" s="21" t="s">
        <v>301</v>
      </c>
      <c r="E1791" s="21" t="s">
        <v>57</v>
      </c>
      <c r="F1791" s="21" t="s">
        <v>58</v>
      </c>
      <c r="G1791" s="21" t="s">
        <v>296</v>
      </c>
      <c r="H1791" s="21">
        <v>2015</v>
      </c>
      <c r="I1791" s="98">
        <v>25</v>
      </c>
      <c r="J1791" s="37">
        <v>25</v>
      </c>
      <c r="K1791" s="22"/>
      <c r="L1791" s="22"/>
      <c r="M1791" s="22"/>
      <c r="N1791" s="22"/>
      <c r="O1791" s="21" t="s">
        <v>4970</v>
      </c>
      <c r="P1791" s="21" t="s">
        <v>61</v>
      </c>
      <c r="Q1791" s="21" t="s">
        <v>62</v>
      </c>
      <c r="R1791" s="21" t="s">
        <v>298</v>
      </c>
      <c r="S1791" s="21" t="s">
        <v>299</v>
      </c>
      <c r="T1791" s="22">
        <v>25</v>
      </c>
      <c r="U1791" s="21" t="s">
        <v>65</v>
      </c>
      <c r="V1791" s="21" t="s">
        <v>66</v>
      </c>
      <c r="W1791" s="21" t="s">
        <v>299</v>
      </c>
      <c r="X1791" s="50"/>
    </row>
    <row r="1792" ht="27" spans="1:24">
      <c r="A1792" s="97">
        <v>1780</v>
      </c>
      <c r="B1792" s="98" t="s">
        <v>4971</v>
      </c>
      <c r="C1792" s="22" t="s">
        <v>4972</v>
      </c>
      <c r="D1792" s="21" t="s">
        <v>301</v>
      </c>
      <c r="E1792" s="21" t="s">
        <v>57</v>
      </c>
      <c r="F1792" s="21" t="s">
        <v>58</v>
      </c>
      <c r="G1792" s="21" t="s">
        <v>296</v>
      </c>
      <c r="H1792" s="21">
        <v>2015</v>
      </c>
      <c r="I1792" s="98">
        <v>5</v>
      </c>
      <c r="J1792" s="37">
        <v>5</v>
      </c>
      <c r="K1792" s="22"/>
      <c r="L1792" s="22"/>
      <c r="M1792" s="22"/>
      <c r="N1792" s="22"/>
      <c r="O1792" s="98" t="s">
        <v>4971</v>
      </c>
      <c r="P1792" s="15" t="s">
        <v>72</v>
      </c>
      <c r="Q1792" s="15" t="s">
        <v>73</v>
      </c>
      <c r="R1792" s="15" t="s">
        <v>74</v>
      </c>
      <c r="S1792" s="21" t="s">
        <v>178</v>
      </c>
      <c r="T1792" s="22">
        <v>5</v>
      </c>
      <c r="U1792" s="21" t="s">
        <v>65</v>
      </c>
      <c r="V1792" s="21" t="s">
        <v>66</v>
      </c>
      <c r="W1792" s="21" t="s">
        <v>299</v>
      </c>
      <c r="X1792" s="50"/>
    </row>
    <row r="1793" ht="40.5" spans="1:24">
      <c r="A1793" s="97">
        <v>1781</v>
      </c>
      <c r="B1793" s="21" t="s">
        <v>4973</v>
      </c>
      <c r="C1793" s="21" t="s">
        <v>4974</v>
      </c>
      <c r="D1793" s="21" t="s">
        <v>301</v>
      </c>
      <c r="E1793" s="21" t="s">
        <v>57</v>
      </c>
      <c r="F1793" s="21" t="s">
        <v>58</v>
      </c>
      <c r="G1793" s="21" t="s">
        <v>296</v>
      </c>
      <c r="H1793" s="21">
        <v>2015</v>
      </c>
      <c r="I1793" s="98">
        <v>30</v>
      </c>
      <c r="J1793" s="37">
        <v>30</v>
      </c>
      <c r="K1793" s="22"/>
      <c r="L1793" s="22"/>
      <c r="M1793" s="22"/>
      <c r="N1793" s="22"/>
      <c r="O1793" s="21" t="s">
        <v>4975</v>
      </c>
      <c r="P1793" s="21" t="s">
        <v>61</v>
      </c>
      <c r="Q1793" s="21" t="s">
        <v>62</v>
      </c>
      <c r="R1793" s="21" t="s">
        <v>298</v>
      </c>
      <c r="S1793" s="21" t="s">
        <v>299</v>
      </c>
      <c r="T1793" s="22">
        <v>30</v>
      </c>
      <c r="U1793" s="21" t="s">
        <v>65</v>
      </c>
      <c r="V1793" s="21" t="s">
        <v>66</v>
      </c>
      <c r="W1793" s="21" t="s">
        <v>299</v>
      </c>
      <c r="X1793" s="50"/>
    </row>
    <row r="1794" ht="27" spans="1:24">
      <c r="A1794" s="97">
        <v>1782</v>
      </c>
      <c r="B1794" s="98" t="s">
        <v>4976</v>
      </c>
      <c r="C1794" s="22" t="s">
        <v>4977</v>
      </c>
      <c r="D1794" s="21" t="s">
        <v>301</v>
      </c>
      <c r="E1794" s="21" t="s">
        <v>57</v>
      </c>
      <c r="F1794" s="21" t="s">
        <v>58</v>
      </c>
      <c r="G1794" s="21" t="s">
        <v>296</v>
      </c>
      <c r="H1794" s="21">
        <v>2015</v>
      </c>
      <c r="I1794" s="98">
        <v>28</v>
      </c>
      <c r="J1794" s="37">
        <v>28</v>
      </c>
      <c r="K1794" s="22"/>
      <c r="L1794" s="22"/>
      <c r="M1794" s="22"/>
      <c r="N1794" s="22"/>
      <c r="O1794" s="21" t="s">
        <v>4978</v>
      </c>
      <c r="P1794" s="21" t="s">
        <v>61</v>
      </c>
      <c r="Q1794" s="21" t="s">
        <v>62</v>
      </c>
      <c r="R1794" s="21" t="s">
        <v>298</v>
      </c>
      <c r="S1794" s="21" t="s">
        <v>299</v>
      </c>
      <c r="T1794" s="22">
        <v>28</v>
      </c>
      <c r="U1794" s="21" t="s">
        <v>65</v>
      </c>
      <c r="V1794" s="21" t="s">
        <v>66</v>
      </c>
      <c r="W1794" s="21" t="s">
        <v>299</v>
      </c>
      <c r="X1794" s="50"/>
    </row>
    <row r="1795" ht="27" spans="1:24">
      <c r="A1795" s="97">
        <v>1783</v>
      </c>
      <c r="B1795" s="21" t="s">
        <v>4979</v>
      </c>
      <c r="C1795" s="22" t="s">
        <v>4980</v>
      </c>
      <c r="D1795" s="21" t="s">
        <v>301</v>
      </c>
      <c r="E1795" s="21" t="s">
        <v>57</v>
      </c>
      <c r="F1795" s="21" t="s">
        <v>58</v>
      </c>
      <c r="G1795" s="21" t="s">
        <v>296</v>
      </c>
      <c r="H1795" s="21">
        <v>2015</v>
      </c>
      <c r="I1795" s="98">
        <v>17</v>
      </c>
      <c r="J1795" s="37">
        <v>17</v>
      </c>
      <c r="K1795" s="22"/>
      <c r="L1795" s="22"/>
      <c r="M1795" s="22"/>
      <c r="N1795" s="22"/>
      <c r="O1795" s="21" t="s">
        <v>4981</v>
      </c>
      <c r="P1795" s="21" t="s">
        <v>61</v>
      </c>
      <c r="Q1795" s="21" t="s">
        <v>62</v>
      </c>
      <c r="R1795" s="21" t="s">
        <v>298</v>
      </c>
      <c r="S1795" s="21" t="s">
        <v>299</v>
      </c>
      <c r="T1795" s="22">
        <v>17</v>
      </c>
      <c r="U1795" s="21" t="s">
        <v>65</v>
      </c>
      <c r="V1795" s="21" t="s">
        <v>66</v>
      </c>
      <c r="W1795" s="21" t="s">
        <v>299</v>
      </c>
      <c r="X1795" s="50"/>
    </row>
    <row r="1796" ht="27" spans="1:24">
      <c r="A1796" s="97">
        <v>1784</v>
      </c>
      <c r="B1796" s="59" t="s">
        <v>4982</v>
      </c>
      <c r="C1796" s="21" t="s">
        <v>4983</v>
      </c>
      <c r="D1796" s="21" t="s">
        <v>301</v>
      </c>
      <c r="E1796" s="21" t="s">
        <v>57</v>
      </c>
      <c r="F1796" s="21" t="s">
        <v>58</v>
      </c>
      <c r="G1796" s="21" t="s">
        <v>296</v>
      </c>
      <c r="H1796" s="21">
        <v>2015</v>
      </c>
      <c r="I1796" s="22">
        <v>8.6</v>
      </c>
      <c r="J1796" s="37">
        <v>8.6</v>
      </c>
      <c r="K1796" s="22"/>
      <c r="L1796" s="22"/>
      <c r="M1796" s="22"/>
      <c r="N1796" s="22"/>
      <c r="O1796" s="21" t="s">
        <v>4984</v>
      </c>
      <c r="P1796" s="21" t="s">
        <v>61</v>
      </c>
      <c r="Q1796" s="21" t="s">
        <v>62</v>
      </c>
      <c r="R1796" s="21" t="s">
        <v>298</v>
      </c>
      <c r="S1796" s="21" t="s">
        <v>299</v>
      </c>
      <c r="T1796" s="21">
        <v>8.6</v>
      </c>
      <c r="U1796" s="21" t="s">
        <v>65</v>
      </c>
      <c r="V1796" s="21" t="s">
        <v>66</v>
      </c>
      <c r="W1796" s="21" t="s">
        <v>299</v>
      </c>
      <c r="X1796" s="50"/>
    </row>
    <row r="1797" ht="27" spans="1:24">
      <c r="A1797" s="97">
        <v>1785</v>
      </c>
      <c r="B1797" s="59" t="s">
        <v>4985</v>
      </c>
      <c r="C1797" s="21" t="s">
        <v>4986</v>
      </c>
      <c r="D1797" s="21" t="s">
        <v>301</v>
      </c>
      <c r="E1797" s="21" t="s">
        <v>57</v>
      </c>
      <c r="F1797" s="21" t="s">
        <v>58</v>
      </c>
      <c r="G1797" s="21" t="s">
        <v>296</v>
      </c>
      <c r="H1797" s="21">
        <v>2015</v>
      </c>
      <c r="I1797" s="22">
        <v>13.6</v>
      </c>
      <c r="J1797" s="37">
        <v>13.6</v>
      </c>
      <c r="K1797" s="22"/>
      <c r="L1797" s="22"/>
      <c r="M1797" s="22"/>
      <c r="N1797" s="22"/>
      <c r="O1797" s="21" t="s">
        <v>4987</v>
      </c>
      <c r="P1797" s="21" t="s">
        <v>61</v>
      </c>
      <c r="Q1797" s="21" t="s">
        <v>62</v>
      </c>
      <c r="R1797" s="21" t="s">
        <v>298</v>
      </c>
      <c r="S1797" s="21" t="s">
        <v>299</v>
      </c>
      <c r="T1797" s="21">
        <v>13.6</v>
      </c>
      <c r="U1797" s="21" t="s">
        <v>65</v>
      </c>
      <c r="V1797" s="21" t="s">
        <v>66</v>
      </c>
      <c r="W1797" s="21" t="s">
        <v>299</v>
      </c>
      <c r="X1797" s="50"/>
    </row>
    <row r="1798" ht="27" spans="1:24">
      <c r="A1798" s="97">
        <v>1786</v>
      </c>
      <c r="B1798" s="59" t="s">
        <v>4988</v>
      </c>
      <c r="C1798" s="21" t="s">
        <v>4989</v>
      </c>
      <c r="D1798" s="21" t="s">
        <v>301</v>
      </c>
      <c r="E1798" s="21" t="s">
        <v>57</v>
      </c>
      <c r="F1798" s="21" t="s">
        <v>58</v>
      </c>
      <c r="G1798" s="21" t="s">
        <v>296</v>
      </c>
      <c r="H1798" s="21">
        <v>2015</v>
      </c>
      <c r="I1798" s="22">
        <v>11.5</v>
      </c>
      <c r="J1798" s="37">
        <v>11.5</v>
      </c>
      <c r="K1798" s="22"/>
      <c r="L1798" s="22"/>
      <c r="M1798" s="22"/>
      <c r="N1798" s="22"/>
      <c r="O1798" s="21" t="s">
        <v>4990</v>
      </c>
      <c r="P1798" s="21" t="s">
        <v>61</v>
      </c>
      <c r="Q1798" s="21" t="s">
        <v>62</v>
      </c>
      <c r="R1798" s="21" t="s">
        <v>298</v>
      </c>
      <c r="S1798" s="21" t="s">
        <v>299</v>
      </c>
      <c r="T1798" s="21">
        <v>11.5</v>
      </c>
      <c r="U1798" s="21" t="s">
        <v>65</v>
      </c>
      <c r="V1798" s="21" t="s">
        <v>66</v>
      </c>
      <c r="W1798" s="21" t="s">
        <v>299</v>
      </c>
      <c r="X1798" s="50"/>
    </row>
    <row r="1799" ht="27" spans="1:24">
      <c r="A1799" s="97">
        <v>1787</v>
      </c>
      <c r="B1799" s="59" t="s">
        <v>4991</v>
      </c>
      <c r="C1799" s="21" t="s">
        <v>4992</v>
      </c>
      <c r="D1799" s="21" t="s">
        <v>301</v>
      </c>
      <c r="E1799" s="21" t="s">
        <v>57</v>
      </c>
      <c r="F1799" s="21" t="s">
        <v>58</v>
      </c>
      <c r="G1799" s="21" t="s">
        <v>296</v>
      </c>
      <c r="H1799" s="21">
        <v>2015</v>
      </c>
      <c r="I1799" s="22">
        <v>10.5</v>
      </c>
      <c r="J1799" s="37">
        <v>10.5</v>
      </c>
      <c r="K1799" s="22"/>
      <c r="L1799" s="22"/>
      <c r="M1799" s="22"/>
      <c r="N1799" s="22"/>
      <c r="O1799" s="21" t="s">
        <v>4993</v>
      </c>
      <c r="P1799" s="21" t="s">
        <v>61</v>
      </c>
      <c r="Q1799" s="21" t="s">
        <v>62</v>
      </c>
      <c r="R1799" s="21" t="s">
        <v>298</v>
      </c>
      <c r="S1799" s="21" t="s">
        <v>299</v>
      </c>
      <c r="T1799" s="21">
        <v>10.5</v>
      </c>
      <c r="U1799" s="21" t="s">
        <v>65</v>
      </c>
      <c r="V1799" s="21" t="s">
        <v>66</v>
      </c>
      <c r="W1799" s="21" t="s">
        <v>299</v>
      </c>
      <c r="X1799" s="50"/>
    </row>
    <row r="1800" ht="40.5" spans="1:24">
      <c r="A1800" s="97">
        <v>1788</v>
      </c>
      <c r="B1800" s="59" t="s">
        <v>4994</v>
      </c>
      <c r="C1800" s="21" t="s">
        <v>4995</v>
      </c>
      <c r="D1800" s="21" t="s">
        <v>301</v>
      </c>
      <c r="E1800" s="21" t="s">
        <v>57</v>
      </c>
      <c r="F1800" s="21" t="s">
        <v>58</v>
      </c>
      <c r="G1800" s="21" t="s">
        <v>296</v>
      </c>
      <c r="H1800" s="21">
        <v>2015</v>
      </c>
      <c r="I1800" s="22">
        <v>6.5</v>
      </c>
      <c r="J1800" s="37">
        <v>6.5</v>
      </c>
      <c r="K1800" s="22"/>
      <c r="L1800" s="22"/>
      <c r="M1800" s="22"/>
      <c r="N1800" s="22"/>
      <c r="O1800" s="21" t="s">
        <v>4996</v>
      </c>
      <c r="P1800" s="21" t="s">
        <v>61</v>
      </c>
      <c r="Q1800" s="21" t="s">
        <v>62</v>
      </c>
      <c r="R1800" s="21" t="s">
        <v>298</v>
      </c>
      <c r="S1800" s="21" t="s">
        <v>299</v>
      </c>
      <c r="T1800" s="21">
        <v>6.5</v>
      </c>
      <c r="U1800" s="21" t="s">
        <v>65</v>
      </c>
      <c r="V1800" s="21" t="s">
        <v>66</v>
      </c>
      <c r="W1800" s="21" t="s">
        <v>299</v>
      </c>
      <c r="X1800" s="50"/>
    </row>
    <row r="1801" ht="40.5" spans="1:24">
      <c r="A1801" s="97">
        <v>1789</v>
      </c>
      <c r="B1801" s="59" t="s">
        <v>4997</v>
      </c>
      <c r="C1801" s="21" t="s">
        <v>4998</v>
      </c>
      <c r="D1801" s="21" t="s">
        <v>301</v>
      </c>
      <c r="E1801" s="21" t="s">
        <v>57</v>
      </c>
      <c r="F1801" s="21" t="s">
        <v>58</v>
      </c>
      <c r="G1801" s="21" t="s">
        <v>296</v>
      </c>
      <c r="H1801" s="21">
        <v>2015</v>
      </c>
      <c r="I1801" s="22">
        <v>16.4</v>
      </c>
      <c r="J1801" s="37">
        <v>16.4</v>
      </c>
      <c r="K1801" s="22"/>
      <c r="L1801" s="22"/>
      <c r="M1801" s="22"/>
      <c r="N1801" s="22"/>
      <c r="O1801" s="21" t="s">
        <v>4999</v>
      </c>
      <c r="P1801" s="21" t="s">
        <v>61</v>
      </c>
      <c r="Q1801" s="21" t="s">
        <v>62</v>
      </c>
      <c r="R1801" s="21" t="s">
        <v>298</v>
      </c>
      <c r="S1801" s="21" t="s">
        <v>299</v>
      </c>
      <c r="T1801" s="21">
        <v>16.4</v>
      </c>
      <c r="U1801" s="21" t="s">
        <v>65</v>
      </c>
      <c r="V1801" s="21" t="s">
        <v>66</v>
      </c>
      <c r="W1801" s="21" t="s">
        <v>299</v>
      </c>
      <c r="X1801" s="50"/>
    </row>
    <row r="1802" ht="27" spans="1:24">
      <c r="A1802" s="97">
        <v>1790</v>
      </c>
      <c r="B1802" s="59" t="s">
        <v>5000</v>
      </c>
      <c r="C1802" s="21" t="s">
        <v>5001</v>
      </c>
      <c r="D1802" s="21" t="s">
        <v>301</v>
      </c>
      <c r="E1802" s="21" t="s">
        <v>57</v>
      </c>
      <c r="F1802" s="21" t="s">
        <v>58</v>
      </c>
      <c r="G1802" s="21" t="s">
        <v>296</v>
      </c>
      <c r="H1802" s="21">
        <v>2015</v>
      </c>
      <c r="I1802" s="22">
        <v>15</v>
      </c>
      <c r="J1802" s="37">
        <v>15</v>
      </c>
      <c r="K1802" s="22"/>
      <c r="L1802" s="22"/>
      <c r="M1802" s="22"/>
      <c r="N1802" s="22"/>
      <c r="O1802" s="21" t="s">
        <v>5002</v>
      </c>
      <c r="P1802" s="21" t="s">
        <v>61</v>
      </c>
      <c r="Q1802" s="21" t="s">
        <v>62</v>
      </c>
      <c r="R1802" s="21" t="s">
        <v>298</v>
      </c>
      <c r="S1802" s="21" t="s">
        <v>299</v>
      </c>
      <c r="T1802" s="21">
        <v>15</v>
      </c>
      <c r="U1802" s="21" t="s">
        <v>65</v>
      </c>
      <c r="V1802" s="21" t="s">
        <v>66</v>
      </c>
      <c r="W1802" s="21" t="s">
        <v>299</v>
      </c>
      <c r="X1802" s="50"/>
    </row>
    <row r="1803" ht="40.5" spans="1:24">
      <c r="A1803" s="97">
        <v>1791</v>
      </c>
      <c r="B1803" s="59" t="s">
        <v>5003</v>
      </c>
      <c r="C1803" s="21" t="s">
        <v>5004</v>
      </c>
      <c r="D1803" s="21" t="s">
        <v>301</v>
      </c>
      <c r="E1803" s="21" t="s">
        <v>57</v>
      </c>
      <c r="F1803" s="21" t="s">
        <v>58</v>
      </c>
      <c r="G1803" s="21" t="s">
        <v>296</v>
      </c>
      <c r="H1803" s="21">
        <v>2015</v>
      </c>
      <c r="I1803" s="22">
        <v>5.5</v>
      </c>
      <c r="J1803" s="37">
        <v>5.5</v>
      </c>
      <c r="K1803" s="22"/>
      <c r="L1803" s="22"/>
      <c r="M1803" s="22"/>
      <c r="N1803" s="22"/>
      <c r="O1803" s="21" t="s">
        <v>5005</v>
      </c>
      <c r="P1803" s="21" t="s">
        <v>61</v>
      </c>
      <c r="Q1803" s="21" t="s">
        <v>62</v>
      </c>
      <c r="R1803" s="21" t="s">
        <v>298</v>
      </c>
      <c r="S1803" s="21" t="s">
        <v>299</v>
      </c>
      <c r="T1803" s="21">
        <v>5.5</v>
      </c>
      <c r="U1803" s="21" t="s">
        <v>65</v>
      </c>
      <c r="V1803" s="21" t="s">
        <v>66</v>
      </c>
      <c r="W1803" s="21" t="s">
        <v>299</v>
      </c>
      <c r="X1803" s="50"/>
    </row>
    <row r="1804" ht="27" spans="1:24">
      <c r="A1804" s="97">
        <v>1792</v>
      </c>
      <c r="B1804" s="59" t="s">
        <v>5006</v>
      </c>
      <c r="C1804" s="21" t="s">
        <v>5007</v>
      </c>
      <c r="D1804" s="21" t="s">
        <v>301</v>
      </c>
      <c r="E1804" s="21" t="s">
        <v>57</v>
      </c>
      <c r="F1804" s="21" t="s">
        <v>58</v>
      </c>
      <c r="G1804" s="21" t="s">
        <v>296</v>
      </c>
      <c r="H1804" s="21">
        <v>2015</v>
      </c>
      <c r="I1804" s="22">
        <v>11.5</v>
      </c>
      <c r="J1804" s="37">
        <v>11.5</v>
      </c>
      <c r="K1804" s="22"/>
      <c r="L1804" s="22"/>
      <c r="M1804" s="22"/>
      <c r="N1804" s="22"/>
      <c r="O1804" s="21" t="s">
        <v>5008</v>
      </c>
      <c r="P1804" s="21" t="s">
        <v>61</v>
      </c>
      <c r="Q1804" s="21" t="s">
        <v>62</v>
      </c>
      <c r="R1804" s="21" t="s">
        <v>298</v>
      </c>
      <c r="S1804" s="21" t="s">
        <v>299</v>
      </c>
      <c r="T1804" s="21">
        <v>11.5</v>
      </c>
      <c r="U1804" s="21" t="s">
        <v>65</v>
      </c>
      <c r="V1804" s="21" t="s">
        <v>66</v>
      </c>
      <c r="W1804" s="21" t="s">
        <v>299</v>
      </c>
      <c r="X1804" s="50"/>
    </row>
    <row r="1805" ht="40.5" spans="1:24">
      <c r="A1805" s="97">
        <v>1793</v>
      </c>
      <c r="B1805" s="59" t="s">
        <v>5009</v>
      </c>
      <c r="C1805" s="22" t="s">
        <v>5010</v>
      </c>
      <c r="D1805" s="21" t="s">
        <v>301</v>
      </c>
      <c r="E1805" s="21" t="s">
        <v>57</v>
      </c>
      <c r="F1805" s="21" t="s">
        <v>58</v>
      </c>
      <c r="G1805" s="21" t="s">
        <v>296</v>
      </c>
      <c r="H1805" s="21">
        <v>2015</v>
      </c>
      <c r="I1805" s="22">
        <v>8.5</v>
      </c>
      <c r="J1805" s="37">
        <v>8.5</v>
      </c>
      <c r="K1805" s="22"/>
      <c r="L1805" s="22"/>
      <c r="M1805" s="22"/>
      <c r="N1805" s="22"/>
      <c r="O1805" s="21" t="s">
        <v>5011</v>
      </c>
      <c r="P1805" s="21" t="s">
        <v>61</v>
      </c>
      <c r="Q1805" s="21" t="s">
        <v>62</v>
      </c>
      <c r="R1805" s="21" t="s">
        <v>298</v>
      </c>
      <c r="S1805" s="21" t="s">
        <v>299</v>
      </c>
      <c r="T1805" s="21">
        <v>8.5</v>
      </c>
      <c r="U1805" s="21" t="s">
        <v>65</v>
      </c>
      <c r="V1805" s="21" t="s">
        <v>66</v>
      </c>
      <c r="W1805" s="21" t="s">
        <v>299</v>
      </c>
      <c r="X1805" s="50"/>
    </row>
    <row r="1806" ht="40.5" spans="1:24">
      <c r="A1806" s="97">
        <v>1794</v>
      </c>
      <c r="B1806" s="59" t="s">
        <v>5012</v>
      </c>
      <c r="C1806" s="21" t="s">
        <v>5013</v>
      </c>
      <c r="D1806" s="21" t="s">
        <v>301</v>
      </c>
      <c r="E1806" s="21" t="s">
        <v>57</v>
      </c>
      <c r="F1806" s="21" t="s">
        <v>58</v>
      </c>
      <c r="G1806" s="21" t="s">
        <v>296</v>
      </c>
      <c r="H1806" s="21">
        <v>2016</v>
      </c>
      <c r="I1806" s="98">
        <v>15</v>
      </c>
      <c r="J1806" s="37">
        <v>15</v>
      </c>
      <c r="K1806" s="22"/>
      <c r="L1806" s="22"/>
      <c r="M1806" s="22"/>
      <c r="N1806" s="22"/>
      <c r="O1806" s="21" t="s">
        <v>5014</v>
      </c>
      <c r="P1806" s="21" t="s">
        <v>61</v>
      </c>
      <c r="Q1806" s="21" t="s">
        <v>62</v>
      </c>
      <c r="R1806" s="21" t="s">
        <v>298</v>
      </c>
      <c r="S1806" s="21" t="s">
        <v>299</v>
      </c>
      <c r="T1806" s="22">
        <v>15</v>
      </c>
      <c r="U1806" s="21" t="s">
        <v>65</v>
      </c>
      <c r="V1806" s="21" t="s">
        <v>66</v>
      </c>
      <c r="W1806" s="21" t="s">
        <v>299</v>
      </c>
      <c r="X1806" s="50"/>
    </row>
    <row r="1807" ht="40.5" spans="1:24">
      <c r="A1807" s="97">
        <v>1795</v>
      </c>
      <c r="B1807" s="59" t="s">
        <v>5015</v>
      </c>
      <c r="C1807" s="22" t="s">
        <v>5016</v>
      </c>
      <c r="D1807" s="21" t="s">
        <v>301</v>
      </c>
      <c r="E1807" s="21" t="s">
        <v>57</v>
      </c>
      <c r="F1807" s="21" t="s">
        <v>58</v>
      </c>
      <c r="G1807" s="21" t="s">
        <v>296</v>
      </c>
      <c r="H1807" s="21">
        <v>2016</v>
      </c>
      <c r="I1807" s="98">
        <v>43.5</v>
      </c>
      <c r="J1807" s="37">
        <v>43.5</v>
      </c>
      <c r="K1807" s="22"/>
      <c r="L1807" s="22"/>
      <c r="M1807" s="22"/>
      <c r="N1807" s="22"/>
      <c r="O1807" s="21" t="s">
        <v>5017</v>
      </c>
      <c r="P1807" s="21" t="s">
        <v>61</v>
      </c>
      <c r="Q1807" s="21" t="s">
        <v>62</v>
      </c>
      <c r="R1807" s="21" t="s">
        <v>298</v>
      </c>
      <c r="S1807" s="21" t="s">
        <v>299</v>
      </c>
      <c r="T1807" s="22">
        <v>43.5</v>
      </c>
      <c r="U1807" s="21" t="s">
        <v>65</v>
      </c>
      <c r="V1807" s="21" t="s">
        <v>66</v>
      </c>
      <c r="W1807" s="21" t="s">
        <v>299</v>
      </c>
      <c r="X1807" s="50"/>
    </row>
    <row r="1808" ht="40.5" spans="1:24">
      <c r="A1808" s="97">
        <v>1796</v>
      </c>
      <c r="B1808" s="59" t="s">
        <v>5018</v>
      </c>
      <c r="C1808" s="22" t="s">
        <v>5019</v>
      </c>
      <c r="D1808" s="21" t="s">
        <v>301</v>
      </c>
      <c r="E1808" s="21" t="s">
        <v>57</v>
      </c>
      <c r="F1808" s="21" t="s">
        <v>58</v>
      </c>
      <c r="G1808" s="21" t="s">
        <v>296</v>
      </c>
      <c r="H1808" s="21">
        <v>2016</v>
      </c>
      <c r="I1808" s="98">
        <v>5</v>
      </c>
      <c r="J1808" s="37">
        <v>5</v>
      </c>
      <c r="K1808" s="22"/>
      <c r="L1808" s="22"/>
      <c r="M1808" s="22"/>
      <c r="N1808" s="22"/>
      <c r="O1808" s="21" t="s">
        <v>5020</v>
      </c>
      <c r="P1808" s="21" t="s">
        <v>61</v>
      </c>
      <c r="Q1808" s="21" t="s">
        <v>62</v>
      </c>
      <c r="R1808" s="21" t="s">
        <v>298</v>
      </c>
      <c r="S1808" s="21" t="s">
        <v>299</v>
      </c>
      <c r="T1808" s="22">
        <v>5</v>
      </c>
      <c r="U1808" s="21" t="s">
        <v>65</v>
      </c>
      <c r="V1808" s="21" t="s">
        <v>66</v>
      </c>
      <c r="W1808" s="21" t="s">
        <v>299</v>
      </c>
      <c r="X1808" s="50"/>
    </row>
    <row r="1809" ht="40.5" spans="1:24">
      <c r="A1809" s="97">
        <v>1797</v>
      </c>
      <c r="B1809" s="59" t="s">
        <v>5021</v>
      </c>
      <c r="C1809" s="22" t="s">
        <v>5022</v>
      </c>
      <c r="D1809" s="21" t="s">
        <v>301</v>
      </c>
      <c r="E1809" s="21" t="s">
        <v>57</v>
      </c>
      <c r="F1809" s="21" t="s">
        <v>58</v>
      </c>
      <c r="G1809" s="21" t="s">
        <v>296</v>
      </c>
      <c r="H1809" s="21">
        <v>2016</v>
      </c>
      <c r="I1809" s="98">
        <v>5</v>
      </c>
      <c r="J1809" s="37">
        <v>5</v>
      </c>
      <c r="K1809" s="22"/>
      <c r="L1809" s="22"/>
      <c r="M1809" s="22"/>
      <c r="N1809" s="22"/>
      <c r="O1809" s="21" t="s">
        <v>5023</v>
      </c>
      <c r="P1809" s="21" t="s">
        <v>61</v>
      </c>
      <c r="Q1809" s="21" t="s">
        <v>62</v>
      </c>
      <c r="R1809" s="21" t="s">
        <v>298</v>
      </c>
      <c r="S1809" s="21" t="s">
        <v>299</v>
      </c>
      <c r="T1809" s="22">
        <v>5</v>
      </c>
      <c r="U1809" s="21" t="s">
        <v>65</v>
      </c>
      <c r="V1809" s="21" t="s">
        <v>66</v>
      </c>
      <c r="W1809" s="21" t="s">
        <v>299</v>
      </c>
      <c r="X1809" s="50"/>
    </row>
    <row r="1810" ht="40.5" spans="1:24">
      <c r="A1810" s="97">
        <v>1798</v>
      </c>
      <c r="B1810" s="59" t="s">
        <v>5024</v>
      </c>
      <c r="C1810" s="22" t="s">
        <v>5025</v>
      </c>
      <c r="D1810" s="21" t="s">
        <v>301</v>
      </c>
      <c r="E1810" s="21" t="s">
        <v>57</v>
      </c>
      <c r="F1810" s="21" t="s">
        <v>58</v>
      </c>
      <c r="G1810" s="21" t="s">
        <v>296</v>
      </c>
      <c r="H1810" s="21">
        <v>2016</v>
      </c>
      <c r="I1810" s="98">
        <v>5</v>
      </c>
      <c r="J1810" s="37">
        <v>5</v>
      </c>
      <c r="K1810" s="22"/>
      <c r="L1810" s="22"/>
      <c r="M1810" s="22"/>
      <c r="N1810" s="22"/>
      <c r="O1810" s="21" t="s">
        <v>5026</v>
      </c>
      <c r="P1810" s="21" t="s">
        <v>61</v>
      </c>
      <c r="Q1810" s="21" t="s">
        <v>62</v>
      </c>
      <c r="R1810" s="21" t="s">
        <v>298</v>
      </c>
      <c r="S1810" s="21" t="s">
        <v>299</v>
      </c>
      <c r="T1810" s="22">
        <v>5</v>
      </c>
      <c r="U1810" s="21" t="s">
        <v>65</v>
      </c>
      <c r="V1810" s="21" t="s">
        <v>66</v>
      </c>
      <c r="W1810" s="21" t="s">
        <v>299</v>
      </c>
      <c r="X1810" s="50"/>
    </row>
    <row r="1811" ht="40.5" spans="1:24">
      <c r="A1811" s="97">
        <v>1799</v>
      </c>
      <c r="B1811" s="59" t="s">
        <v>5027</v>
      </c>
      <c r="C1811" s="22" t="s">
        <v>5028</v>
      </c>
      <c r="D1811" s="21" t="s">
        <v>301</v>
      </c>
      <c r="E1811" s="21" t="s">
        <v>57</v>
      </c>
      <c r="F1811" s="21" t="s">
        <v>58</v>
      </c>
      <c r="G1811" s="21" t="s">
        <v>296</v>
      </c>
      <c r="H1811" s="21">
        <v>2016</v>
      </c>
      <c r="I1811" s="98">
        <v>10</v>
      </c>
      <c r="J1811" s="37">
        <v>10</v>
      </c>
      <c r="K1811" s="22"/>
      <c r="L1811" s="22"/>
      <c r="M1811" s="22"/>
      <c r="N1811" s="22"/>
      <c r="O1811" s="21" t="s">
        <v>5029</v>
      </c>
      <c r="P1811" s="21" t="s">
        <v>61</v>
      </c>
      <c r="Q1811" s="21" t="s">
        <v>62</v>
      </c>
      <c r="R1811" s="21" t="s">
        <v>298</v>
      </c>
      <c r="S1811" s="21" t="s">
        <v>299</v>
      </c>
      <c r="T1811" s="22">
        <v>10</v>
      </c>
      <c r="U1811" s="21" t="s">
        <v>65</v>
      </c>
      <c r="V1811" s="21" t="s">
        <v>66</v>
      </c>
      <c r="W1811" s="21" t="s">
        <v>299</v>
      </c>
      <c r="X1811" s="50"/>
    </row>
    <row r="1812" ht="40.5" spans="1:24">
      <c r="A1812" s="97">
        <v>1800</v>
      </c>
      <c r="B1812" s="59" t="s">
        <v>5030</v>
      </c>
      <c r="C1812" s="22" t="s">
        <v>5031</v>
      </c>
      <c r="D1812" s="21" t="s">
        <v>301</v>
      </c>
      <c r="E1812" s="21" t="s">
        <v>57</v>
      </c>
      <c r="F1812" s="21" t="s">
        <v>58</v>
      </c>
      <c r="G1812" s="21" t="s">
        <v>296</v>
      </c>
      <c r="H1812" s="21">
        <v>2016</v>
      </c>
      <c r="I1812" s="98">
        <v>26</v>
      </c>
      <c r="J1812" s="37">
        <v>26</v>
      </c>
      <c r="K1812" s="22"/>
      <c r="L1812" s="22"/>
      <c r="M1812" s="22"/>
      <c r="N1812" s="22"/>
      <c r="O1812" s="21" t="s">
        <v>5032</v>
      </c>
      <c r="P1812" s="21" t="s">
        <v>61</v>
      </c>
      <c r="Q1812" s="21" t="s">
        <v>62</v>
      </c>
      <c r="R1812" s="21" t="s">
        <v>298</v>
      </c>
      <c r="S1812" s="21" t="s">
        <v>299</v>
      </c>
      <c r="T1812" s="22">
        <v>26</v>
      </c>
      <c r="U1812" s="21" t="s">
        <v>65</v>
      </c>
      <c r="V1812" s="21" t="s">
        <v>66</v>
      </c>
      <c r="W1812" s="21" t="s">
        <v>299</v>
      </c>
      <c r="X1812" s="50"/>
    </row>
    <row r="1813" ht="40.5" spans="1:24">
      <c r="A1813" s="97">
        <v>1801</v>
      </c>
      <c r="B1813" s="59" t="s">
        <v>5033</v>
      </c>
      <c r="C1813" s="22" t="s">
        <v>5034</v>
      </c>
      <c r="D1813" s="21" t="s">
        <v>301</v>
      </c>
      <c r="E1813" s="21" t="s">
        <v>57</v>
      </c>
      <c r="F1813" s="21" t="s">
        <v>58</v>
      </c>
      <c r="G1813" s="21" t="s">
        <v>296</v>
      </c>
      <c r="H1813" s="21">
        <v>2016</v>
      </c>
      <c r="I1813" s="98">
        <v>5</v>
      </c>
      <c r="J1813" s="37">
        <v>5</v>
      </c>
      <c r="K1813" s="22"/>
      <c r="L1813" s="22"/>
      <c r="M1813" s="22"/>
      <c r="N1813" s="22"/>
      <c r="O1813" s="21" t="s">
        <v>5035</v>
      </c>
      <c r="P1813" s="21" t="s">
        <v>61</v>
      </c>
      <c r="Q1813" s="21" t="s">
        <v>62</v>
      </c>
      <c r="R1813" s="21" t="s">
        <v>298</v>
      </c>
      <c r="S1813" s="21" t="s">
        <v>299</v>
      </c>
      <c r="T1813" s="22">
        <v>5</v>
      </c>
      <c r="U1813" s="21" t="s">
        <v>65</v>
      </c>
      <c r="V1813" s="21" t="s">
        <v>66</v>
      </c>
      <c r="W1813" s="21" t="s">
        <v>299</v>
      </c>
      <c r="X1813" s="50"/>
    </row>
    <row r="1814" ht="40.5" spans="1:24">
      <c r="A1814" s="97">
        <v>1802</v>
      </c>
      <c r="B1814" s="59" t="s">
        <v>5036</v>
      </c>
      <c r="C1814" s="22" t="s">
        <v>5037</v>
      </c>
      <c r="D1814" s="21" t="s">
        <v>301</v>
      </c>
      <c r="E1814" s="21" t="s">
        <v>57</v>
      </c>
      <c r="F1814" s="21" t="s">
        <v>58</v>
      </c>
      <c r="G1814" s="21" t="s">
        <v>296</v>
      </c>
      <c r="H1814" s="21">
        <v>2016</v>
      </c>
      <c r="I1814" s="98">
        <v>3.5</v>
      </c>
      <c r="J1814" s="37">
        <v>3.5</v>
      </c>
      <c r="K1814" s="22"/>
      <c r="L1814" s="22"/>
      <c r="M1814" s="22"/>
      <c r="N1814" s="22"/>
      <c r="O1814" s="21" t="s">
        <v>5038</v>
      </c>
      <c r="P1814" s="21" t="s">
        <v>61</v>
      </c>
      <c r="Q1814" s="21" t="s">
        <v>62</v>
      </c>
      <c r="R1814" s="21" t="s">
        <v>298</v>
      </c>
      <c r="S1814" s="21" t="s">
        <v>299</v>
      </c>
      <c r="T1814" s="22">
        <v>3.5</v>
      </c>
      <c r="U1814" s="21" t="s">
        <v>65</v>
      </c>
      <c r="V1814" s="21" t="s">
        <v>66</v>
      </c>
      <c r="W1814" s="21" t="s">
        <v>299</v>
      </c>
      <c r="X1814" s="50"/>
    </row>
    <row r="1815" ht="27" spans="1:24">
      <c r="A1815" s="97">
        <v>1803</v>
      </c>
      <c r="B1815" s="21" t="s">
        <v>5039</v>
      </c>
      <c r="C1815" s="21" t="s">
        <v>5040</v>
      </c>
      <c r="D1815" s="21" t="s">
        <v>301</v>
      </c>
      <c r="E1815" s="21" t="s">
        <v>190</v>
      </c>
      <c r="F1815" s="21" t="s">
        <v>58</v>
      </c>
      <c r="G1815" s="21" t="s">
        <v>296</v>
      </c>
      <c r="H1815" s="21">
        <v>2013</v>
      </c>
      <c r="I1815" s="22">
        <v>80</v>
      </c>
      <c r="J1815" s="37">
        <v>80</v>
      </c>
      <c r="K1815" s="22"/>
      <c r="L1815" s="22"/>
      <c r="M1815" s="22"/>
      <c r="N1815" s="22"/>
      <c r="O1815" s="21" t="s">
        <v>5041</v>
      </c>
      <c r="P1815" s="21" t="s">
        <v>61</v>
      </c>
      <c r="Q1815" s="21" t="s">
        <v>62</v>
      </c>
      <c r="R1815" s="21" t="s">
        <v>298</v>
      </c>
      <c r="S1815" s="21" t="s">
        <v>299</v>
      </c>
      <c r="T1815" s="22">
        <v>80</v>
      </c>
      <c r="U1815" s="21" t="s">
        <v>65</v>
      </c>
      <c r="V1815" s="21" t="s">
        <v>66</v>
      </c>
      <c r="W1815" s="21" t="s">
        <v>299</v>
      </c>
      <c r="X1815" s="50"/>
    </row>
    <row r="1816" ht="27" spans="1:24">
      <c r="A1816" s="97">
        <v>1804</v>
      </c>
      <c r="B1816" s="21" t="s">
        <v>5042</v>
      </c>
      <c r="C1816" s="21" t="s">
        <v>5043</v>
      </c>
      <c r="D1816" s="21" t="s">
        <v>301</v>
      </c>
      <c r="E1816" s="21" t="s">
        <v>190</v>
      </c>
      <c r="F1816" s="21" t="s">
        <v>58</v>
      </c>
      <c r="G1816" s="21" t="s">
        <v>296</v>
      </c>
      <c r="H1816" s="21">
        <v>2013</v>
      </c>
      <c r="I1816" s="22">
        <v>70</v>
      </c>
      <c r="J1816" s="37">
        <v>70</v>
      </c>
      <c r="K1816" s="22"/>
      <c r="L1816" s="22"/>
      <c r="M1816" s="22"/>
      <c r="N1816" s="22"/>
      <c r="O1816" s="21" t="s">
        <v>5044</v>
      </c>
      <c r="P1816" s="21" t="s">
        <v>61</v>
      </c>
      <c r="Q1816" s="21" t="s">
        <v>62</v>
      </c>
      <c r="R1816" s="21" t="s">
        <v>298</v>
      </c>
      <c r="S1816" s="21" t="s">
        <v>299</v>
      </c>
      <c r="T1816" s="22">
        <v>70</v>
      </c>
      <c r="U1816" s="21" t="s">
        <v>65</v>
      </c>
      <c r="V1816" s="21" t="s">
        <v>66</v>
      </c>
      <c r="W1816" s="21" t="s">
        <v>299</v>
      </c>
      <c r="X1816" s="50"/>
    </row>
    <row r="1817" ht="40.5" spans="1:24">
      <c r="A1817" s="97">
        <v>1805</v>
      </c>
      <c r="B1817" s="21" t="s">
        <v>3259</v>
      </c>
      <c r="C1817" s="21" t="s">
        <v>5045</v>
      </c>
      <c r="D1817" s="21" t="s">
        <v>5046</v>
      </c>
      <c r="E1817" s="44" t="s">
        <v>57</v>
      </c>
      <c r="F1817" s="44" t="s">
        <v>58</v>
      </c>
      <c r="G1817" s="21" t="s">
        <v>151</v>
      </c>
      <c r="H1817" s="44">
        <v>2013</v>
      </c>
      <c r="I1817" s="22">
        <v>30</v>
      </c>
      <c r="J1817" s="37">
        <v>30</v>
      </c>
      <c r="K1817" s="36"/>
      <c r="L1817" s="36"/>
      <c r="M1817" s="36"/>
      <c r="N1817" s="36"/>
      <c r="O1817" s="21" t="s">
        <v>3259</v>
      </c>
      <c r="P1817" s="44" t="s">
        <v>61</v>
      </c>
      <c r="Q1817" s="44" t="s">
        <v>62</v>
      </c>
      <c r="R1817" s="22" t="s">
        <v>63</v>
      </c>
      <c r="S1817" s="44" t="s">
        <v>172</v>
      </c>
      <c r="T1817" s="44">
        <v>30</v>
      </c>
      <c r="U1817" s="44" t="s">
        <v>65</v>
      </c>
      <c r="V1817" s="22" t="s">
        <v>66</v>
      </c>
      <c r="W1817" s="44" t="s">
        <v>172</v>
      </c>
      <c r="X1817" s="50"/>
    </row>
    <row r="1818" ht="27" spans="1:24">
      <c r="A1818" s="97">
        <v>1806</v>
      </c>
      <c r="B1818" s="21" t="s">
        <v>3259</v>
      </c>
      <c r="C1818" s="21" t="s">
        <v>5047</v>
      </c>
      <c r="D1818" s="21" t="s">
        <v>5048</v>
      </c>
      <c r="E1818" s="44" t="s">
        <v>57</v>
      </c>
      <c r="F1818" s="44" t="s">
        <v>58</v>
      </c>
      <c r="G1818" s="21" t="s">
        <v>151</v>
      </c>
      <c r="H1818" s="44">
        <v>2013</v>
      </c>
      <c r="I1818" s="22">
        <v>50</v>
      </c>
      <c r="J1818" s="37">
        <v>50</v>
      </c>
      <c r="K1818" s="36"/>
      <c r="L1818" s="36"/>
      <c r="M1818" s="36"/>
      <c r="N1818" s="36"/>
      <c r="O1818" s="21" t="s">
        <v>3259</v>
      </c>
      <c r="P1818" s="44" t="s">
        <v>61</v>
      </c>
      <c r="Q1818" s="44" t="s">
        <v>62</v>
      </c>
      <c r="R1818" s="22" t="s">
        <v>63</v>
      </c>
      <c r="S1818" s="44" t="s">
        <v>1985</v>
      </c>
      <c r="T1818" s="44">
        <v>50</v>
      </c>
      <c r="U1818" s="44" t="s">
        <v>65</v>
      </c>
      <c r="V1818" s="22" t="s">
        <v>66</v>
      </c>
      <c r="W1818" s="44" t="s">
        <v>1985</v>
      </c>
      <c r="X1818" s="50"/>
    </row>
    <row r="1819" ht="40.5" spans="1:24">
      <c r="A1819" s="97">
        <v>1807</v>
      </c>
      <c r="B1819" s="21" t="s">
        <v>3259</v>
      </c>
      <c r="C1819" s="21" t="s">
        <v>5049</v>
      </c>
      <c r="D1819" s="21" t="s">
        <v>5050</v>
      </c>
      <c r="E1819" s="44" t="s">
        <v>57</v>
      </c>
      <c r="F1819" s="44" t="s">
        <v>58</v>
      </c>
      <c r="G1819" s="21" t="s">
        <v>151</v>
      </c>
      <c r="H1819" s="44">
        <v>2013</v>
      </c>
      <c r="I1819" s="22">
        <v>35</v>
      </c>
      <c r="J1819" s="37">
        <v>35</v>
      </c>
      <c r="K1819" s="36"/>
      <c r="L1819" s="36"/>
      <c r="M1819" s="36"/>
      <c r="N1819" s="36"/>
      <c r="O1819" s="21" t="s">
        <v>3259</v>
      </c>
      <c r="P1819" s="44" t="s">
        <v>61</v>
      </c>
      <c r="Q1819" s="44" t="s">
        <v>62</v>
      </c>
      <c r="R1819" s="22" t="s">
        <v>63</v>
      </c>
      <c r="S1819" s="44" t="s">
        <v>182</v>
      </c>
      <c r="T1819" s="44">
        <v>35</v>
      </c>
      <c r="U1819" s="44" t="s">
        <v>65</v>
      </c>
      <c r="V1819" s="22" t="s">
        <v>66</v>
      </c>
      <c r="W1819" s="44" t="s">
        <v>182</v>
      </c>
      <c r="X1819" s="50"/>
    </row>
    <row r="1820" ht="27" spans="1:24">
      <c r="A1820" s="97">
        <v>1808</v>
      </c>
      <c r="B1820" s="21" t="s">
        <v>4343</v>
      </c>
      <c r="C1820" s="21" t="s">
        <v>4344</v>
      </c>
      <c r="D1820" s="21" t="s">
        <v>5051</v>
      </c>
      <c r="E1820" s="44" t="s">
        <v>57</v>
      </c>
      <c r="F1820" s="44" t="s">
        <v>58</v>
      </c>
      <c r="G1820" s="21" t="s">
        <v>151</v>
      </c>
      <c r="H1820" s="44">
        <v>2013</v>
      </c>
      <c r="I1820" s="22">
        <v>10</v>
      </c>
      <c r="J1820" s="37">
        <v>10</v>
      </c>
      <c r="K1820" s="36"/>
      <c r="L1820" s="36"/>
      <c r="M1820" s="36"/>
      <c r="N1820" s="36"/>
      <c r="O1820" s="21" t="s">
        <v>4343</v>
      </c>
      <c r="P1820" s="44" t="s">
        <v>100</v>
      </c>
      <c r="Q1820" s="44" t="s">
        <v>84</v>
      </c>
      <c r="R1820" s="44" t="s">
        <v>178</v>
      </c>
      <c r="S1820" s="44" t="s">
        <v>1990</v>
      </c>
      <c r="T1820" s="44">
        <v>10</v>
      </c>
      <c r="U1820" s="44" t="s">
        <v>65</v>
      </c>
      <c r="V1820" s="22" t="s">
        <v>66</v>
      </c>
      <c r="W1820" s="44" t="s">
        <v>1990</v>
      </c>
      <c r="X1820" s="50"/>
    </row>
    <row r="1821" ht="27" spans="1:24">
      <c r="A1821" s="97">
        <v>1809</v>
      </c>
      <c r="B1821" s="162" t="s">
        <v>302</v>
      </c>
      <c r="C1821" s="162" t="s">
        <v>5052</v>
      </c>
      <c r="D1821" s="21" t="s">
        <v>5053</v>
      </c>
      <c r="E1821" s="21" t="s">
        <v>70</v>
      </c>
      <c r="F1821" s="44" t="s">
        <v>58</v>
      </c>
      <c r="G1821" s="44" t="s">
        <v>5053</v>
      </c>
      <c r="H1821" s="44">
        <v>2013</v>
      </c>
      <c r="I1821" s="167">
        <v>21</v>
      </c>
      <c r="J1821" s="37">
        <v>21</v>
      </c>
      <c r="K1821" s="36"/>
      <c r="L1821" s="36"/>
      <c r="M1821" s="36"/>
      <c r="N1821" s="36"/>
      <c r="O1821" s="162" t="s">
        <v>302</v>
      </c>
      <c r="P1821" s="15" t="s">
        <v>72</v>
      </c>
      <c r="Q1821" s="21" t="s">
        <v>73</v>
      </c>
      <c r="R1821" s="15" t="s">
        <v>74</v>
      </c>
      <c r="S1821" s="44" t="s">
        <v>75</v>
      </c>
      <c r="T1821" s="44">
        <v>21</v>
      </c>
      <c r="U1821" s="22" t="s">
        <v>65</v>
      </c>
      <c r="V1821" s="22" t="s">
        <v>66</v>
      </c>
      <c r="W1821" s="44" t="s">
        <v>75</v>
      </c>
      <c r="X1821" s="50"/>
    </row>
    <row r="1822" ht="27" spans="1:24">
      <c r="A1822" s="97">
        <v>1810</v>
      </c>
      <c r="B1822" s="21" t="s">
        <v>3259</v>
      </c>
      <c r="C1822" s="21" t="s">
        <v>5054</v>
      </c>
      <c r="D1822" s="21" t="s">
        <v>5055</v>
      </c>
      <c r="E1822" s="44" t="s">
        <v>57</v>
      </c>
      <c r="F1822" s="44" t="s">
        <v>58</v>
      </c>
      <c r="G1822" s="21" t="s">
        <v>151</v>
      </c>
      <c r="H1822" s="44">
        <v>2014</v>
      </c>
      <c r="I1822" s="22">
        <v>30</v>
      </c>
      <c r="J1822" s="37">
        <v>30</v>
      </c>
      <c r="K1822" s="36"/>
      <c r="L1822" s="36"/>
      <c r="M1822" s="36"/>
      <c r="N1822" s="36"/>
      <c r="O1822" s="21" t="s">
        <v>3259</v>
      </c>
      <c r="P1822" s="44" t="s">
        <v>61</v>
      </c>
      <c r="Q1822" s="44" t="s">
        <v>62</v>
      </c>
      <c r="R1822" s="22" t="s">
        <v>63</v>
      </c>
      <c r="S1822" s="44" t="s">
        <v>182</v>
      </c>
      <c r="T1822" s="44">
        <v>30</v>
      </c>
      <c r="U1822" s="44" t="s">
        <v>65</v>
      </c>
      <c r="V1822" s="22" t="s">
        <v>66</v>
      </c>
      <c r="W1822" s="44" t="s">
        <v>182</v>
      </c>
      <c r="X1822" s="50"/>
    </row>
    <row r="1823" ht="27" spans="1:24">
      <c r="A1823" s="97">
        <v>1811</v>
      </c>
      <c r="B1823" s="21" t="s">
        <v>3259</v>
      </c>
      <c r="C1823" s="21" t="s">
        <v>5056</v>
      </c>
      <c r="D1823" s="21" t="s">
        <v>5055</v>
      </c>
      <c r="E1823" s="44" t="s">
        <v>57</v>
      </c>
      <c r="F1823" s="44" t="s">
        <v>58</v>
      </c>
      <c r="G1823" s="21" t="s">
        <v>151</v>
      </c>
      <c r="H1823" s="44">
        <v>2014</v>
      </c>
      <c r="I1823" s="22">
        <v>12</v>
      </c>
      <c r="J1823" s="37">
        <v>12</v>
      </c>
      <c r="K1823" s="36"/>
      <c r="L1823" s="36"/>
      <c r="M1823" s="36"/>
      <c r="N1823" s="36"/>
      <c r="O1823" s="21" t="s">
        <v>3259</v>
      </c>
      <c r="P1823" s="44" t="s">
        <v>61</v>
      </c>
      <c r="Q1823" s="44" t="s">
        <v>62</v>
      </c>
      <c r="R1823" s="22" t="s">
        <v>63</v>
      </c>
      <c r="S1823" s="44" t="s">
        <v>182</v>
      </c>
      <c r="T1823" s="44">
        <v>12</v>
      </c>
      <c r="U1823" s="44" t="s">
        <v>65</v>
      </c>
      <c r="V1823" s="22" t="s">
        <v>66</v>
      </c>
      <c r="W1823" s="44" t="s">
        <v>182</v>
      </c>
      <c r="X1823" s="50"/>
    </row>
    <row r="1824" ht="27" spans="1:24">
      <c r="A1824" s="97">
        <v>1812</v>
      </c>
      <c r="B1824" s="21" t="s">
        <v>3259</v>
      </c>
      <c r="C1824" s="21" t="s">
        <v>5057</v>
      </c>
      <c r="D1824" s="21" t="s">
        <v>255</v>
      </c>
      <c r="E1824" s="44" t="s">
        <v>57</v>
      </c>
      <c r="F1824" s="44" t="s">
        <v>58</v>
      </c>
      <c r="G1824" s="21" t="s">
        <v>151</v>
      </c>
      <c r="H1824" s="44">
        <v>2014</v>
      </c>
      <c r="I1824" s="22">
        <v>15</v>
      </c>
      <c r="J1824" s="37">
        <v>15</v>
      </c>
      <c r="K1824" s="36"/>
      <c r="L1824" s="36"/>
      <c r="M1824" s="36"/>
      <c r="N1824" s="36"/>
      <c r="O1824" s="21" t="s">
        <v>3259</v>
      </c>
      <c r="P1824" s="44" t="s">
        <v>61</v>
      </c>
      <c r="Q1824" s="44" t="s">
        <v>62</v>
      </c>
      <c r="R1824" s="22" t="s">
        <v>63</v>
      </c>
      <c r="S1824" s="44" t="s">
        <v>2348</v>
      </c>
      <c r="T1824" s="44">
        <v>15</v>
      </c>
      <c r="U1824" s="44" t="s">
        <v>65</v>
      </c>
      <c r="V1824" s="22" t="s">
        <v>66</v>
      </c>
      <c r="W1824" s="44" t="s">
        <v>2348</v>
      </c>
      <c r="X1824" s="50"/>
    </row>
    <row r="1825" ht="27" spans="1:24">
      <c r="A1825" s="97">
        <v>1813</v>
      </c>
      <c r="B1825" s="21" t="s">
        <v>76</v>
      </c>
      <c r="C1825" s="21" t="s">
        <v>5058</v>
      </c>
      <c r="D1825" s="21" t="s">
        <v>5059</v>
      </c>
      <c r="E1825" s="44" t="s">
        <v>57</v>
      </c>
      <c r="F1825" s="44" t="s">
        <v>58</v>
      </c>
      <c r="G1825" s="21" t="s">
        <v>151</v>
      </c>
      <c r="H1825" s="44">
        <v>2014</v>
      </c>
      <c r="I1825" s="22">
        <v>54</v>
      </c>
      <c r="J1825" s="37">
        <v>54</v>
      </c>
      <c r="K1825" s="36"/>
      <c r="L1825" s="36"/>
      <c r="M1825" s="36"/>
      <c r="N1825" s="36"/>
      <c r="O1825" s="21" t="s">
        <v>76</v>
      </c>
      <c r="P1825" s="15" t="s">
        <v>72</v>
      </c>
      <c r="Q1825" s="21" t="s">
        <v>73</v>
      </c>
      <c r="R1825" s="15" t="s">
        <v>74</v>
      </c>
      <c r="S1825" s="44" t="s">
        <v>5060</v>
      </c>
      <c r="T1825" s="44">
        <v>54</v>
      </c>
      <c r="U1825" s="44" t="s">
        <v>65</v>
      </c>
      <c r="V1825" s="22" t="s">
        <v>66</v>
      </c>
      <c r="W1825" s="44" t="s">
        <v>75</v>
      </c>
      <c r="X1825" s="50"/>
    </row>
    <row r="1826" ht="27" spans="1:24">
      <c r="A1826" s="97">
        <v>1814</v>
      </c>
      <c r="B1826" s="21" t="s">
        <v>3259</v>
      </c>
      <c r="C1826" s="21" t="s">
        <v>5061</v>
      </c>
      <c r="D1826" s="21" t="s">
        <v>5062</v>
      </c>
      <c r="E1826" s="44" t="s">
        <v>57</v>
      </c>
      <c r="F1826" s="44" t="s">
        <v>58</v>
      </c>
      <c r="G1826" s="21" t="s">
        <v>151</v>
      </c>
      <c r="H1826" s="44">
        <v>2014</v>
      </c>
      <c r="I1826" s="22">
        <v>30</v>
      </c>
      <c r="J1826" s="37">
        <v>30</v>
      </c>
      <c r="K1826" s="36"/>
      <c r="L1826" s="36"/>
      <c r="M1826" s="36"/>
      <c r="N1826" s="36"/>
      <c r="O1826" s="21" t="s">
        <v>3259</v>
      </c>
      <c r="P1826" s="44" t="s">
        <v>61</v>
      </c>
      <c r="Q1826" s="44" t="s">
        <v>62</v>
      </c>
      <c r="R1826" s="22" t="s">
        <v>63</v>
      </c>
      <c r="S1826" s="44" t="s">
        <v>1990</v>
      </c>
      <c r="T1826" s="44">
        <v>30</v>
      </c>
      <c r="U1826" s="44" t="s">
        <v>65</v>
      </c>
      <c r="V1826" s="22" t="s">
        <v>66</v>
      </c>
      <c r="W1826" s="44" t="s">
        <v>1990</v>
      </c>
      <c r="X1826" s="50"/>
    </row>
    <row r="1827" ht="27" spans="1:24">
      <c r="A1827" s="97">
        <v>1815</v>
      </c>
      <c r="B1827" s="59" t="s">
        <v>4444</v>
      </c>
      <c r="C1827" s="59" t="s">
        <v>5063</v>
      </c>
      <c r="D1827" s="21" t="s">
        <v>270</v>
      </c>
      <c r="E1827" s="44" t="s">
        <v>57</v>
      </c>
      <c r="F1827" s="44" t="s">
        <v>58</v>
      </c>
      <c r="G1827" s="165" t="s">
        <v>151</v>
      </c>
      <c r="H1827" s="44">
        <v>2015</v>
      </c>
      <c r="I1827" s="177">
        <v>78</v>
      </c>
      <c r="J1827" s="37">
        <v>78</v>
      </c>
      <c r="K1827" s="36"/>
      <c r="L1827" s="36"/>
      <c r="M1827" s="36"/>
      <c r="N1827" s="36"/>
      <c r="O1827" s="59" t="s">
        <v>4444</v>
      </c>
      <c r="P1827" s="22" t="s">
        <v>61</v>
      </c>
      <c r="Q1827" s="44" t="s">
        <v>62</v>
      </c>
      <c r="R1827" s="22" t="s">
        <v>63</v>
      </c>
      <c r="S1827" s="22" t="s">
        <v>153</v>
      </c>
      <c r="T1827" s="22">
        <v>78</v>
      </c>
      <c r="U1827" s="22" t="s">
        <v>65</v>
      </c>
      <c r="V1827" s="22" t="s">
        <v>66</v>
      </c>
      <c r="W1827" s="22" t="s">
        <v>153</v>
      </c>
      <c r="X1827" s="50"/>
    </row>
    <row r="1828" ht="27" spans="1:24">
      <c r="A1828" s="97">
        <v>1816</v>
      </c>
      <c r="B1828" s="163" t="s">
        <v>4447</v>
      </c>
      <c r="C1828" s="163" t="s">
        <v>5064</v>
      </c>
      <c r="D1828" s="21" t="s">
        <v>151</v>
      </c>
      <c r="E1828" s="44" t="s">
        <v>190</v>
      </c>
      <c r="F1828" s="44" t="s">
        <v>58</v>
      </c>
      <c r="G1828" s="163" t="s">
        <v>151</v>
      </c>
      <c r="H1828" s="44">
        <v>2015</v>
      </c>
      <c r="I1828" s="172">
        <v>40</v>
      </c>
      <c r="J1828" s="37">
        <v>40</v>
      </c>
      <c r="K1828" s="36"/>
      <c r="L1828" s="36"/>
      <c r="M1828" s="36"/>
      <c r="N1828" s="36"/>
      <c r="O1828" s="163" t="s">
        <v>4447</v>
      </c>
      <c r="P1828" s="22" t="s">
        <v>61</v>
      </c>
      <c r="Q1828" s="21" t="s">
        <v>357</v>
      </c>
      <c r="R1828" s="22" t="s">
        <v>63</v>
      </c>
      <c r="S1828" s="21" t="s">
        <v>5065</v>
      </c>
      <c r="T1828" s="21">
        <v>40</v>
      </c>
      <c r="U1828" s="22" t="s">
        <v>65</v>
      </c>
      <c r="V1828" s="22" t="s">
        <v>66</v>
      </c>
      <c r="W1828" s="21" t="s">
        <v>5065</v>
      </c>
      <c r="X1828" s="50"/>
    </row>
    <row r="1829" ht="27" spans="1:24">
      <c r="A1829" s="97">
        <v>1817</v>
      </c>
      <c r="B1829" s="98" t="s">
        <v>4349</v>
      </c>
      <c r="C1829" s="59" t="s">
        <v>5066</v>
      </c>
      <c r="D1829" s="21" t="s">
        <v>5062</v>
      </c>
      <c r="E1829" s="44" t="s">
        <v>82</v>
      </c>
      <c r="F1829" s="44" t="s">
        <v>58</v>
      </c>
      <c r="G1829" s="59" t="s">
        <v>151</v>
      </c>
      <c r="H1829" s="44">
        <v>2015</v>
      </c>
      <c r="I1829" s="98">
        <v>10</v>
      </c>
      <c r="J1829" s="37">
        <v>10</v>
      </c>
      <c r="K1829" s="36"/>
      <c r="L1829" s="36"/>
      <c r="M1829" s="36"/>
      <c r="N1829" s="36"/>
      <c r="O1829" s="98" t="s">
        <v>4349</v>
      </c>
      <c r="P1829" s="22" t="s">
        <v>61</v>
      </c>
      <c r="Q1829" s="44" t="s">
        <v>62</v>
      </c>
      <c r="R1829" s="22" t="s">
        <v>63</v>
      </c>
      <c r="S1829" s="44" t="s">
        <v>1990</v>
      </c>
      <c r="T1829" s="44">
        <v>10</v>
      </c>
      <c r="U1829" s="22" t="s">
        <v>65</v>
      </c>
      <c r="V1829" s="22" t="s">
        <v>66</v>
      </c>
      <c r="W1829" s="44" t="s">
        <v>1990</v>
      </c>
      <c r="X1829" s="50"/>
    </row>
    <row r="1830" ht="27" spans="1:24">
      <c r="A1830" s="97">
        <v>1818</v>
      </c>
      <c r="B1830" s="98" t="s">
        <v>4397</v>
      </c>
      <c r="C1830" s="59" t="s">
        <v>5067</v>
      </c>
      <c r="D1830" s="21" t="s">
        <v>5055</v>
      </c>
      <c r="E1830" s="44" t="s">
        <v>57</v>
      </c>
      <c r="F1830" s="44" t="s">
        <v>58</v>
      </c>
      <c r="G1830" s="59" t="s">
        <v>151</v>
      </c>
      <c r="H1830" s="44">
        <v>2015</v>
      </c>
      <c r="I1830" s="98">
        <v>15</v>
      </c>
      <c r="J1830" s="37">
        <v>15</v>
      </c>
      <c r="K1830" s="36"/>
      <c r="L1830" s="36"/>
      <c r="M1830" s="36"/>
      <c r="N1830" s="36"/>
      <c r="O1830" s="98" t="s">
        <v>4397</v>
      </c>
      <c r="P1830" s="44" t="s">
        <v>61</v>
      </c>
      <c r="Q1830" s="44" t="s">
        <v>62</v>
      </c>
      <c r="R1830" s="22" t="s">
        <v>63</v>
      </c>
      <c r="S1830" s="44" t="s">
        <v>182</v>
      </c>
      <c r="T1830" s="98">
        <v>15</v>
      </c>
      <c r="U1830" s="44" t="s">
        <v>65</v>
      </c>
      <c r="V1830" s="22" t="s">
        <v>66</v>
      </c>
      <c r="W1830" s="44" t="s">
        <v>182</v>
      </c>
      <c r="X1830" s="50"/>
    </row>
    <row r="1831" ht="27" spans="1:24">
      <c r="A1831" s="97">
        <v>1819</v>
      </c>
      <c r="B1831" s="98" t="s">
        <v>4397</v>
      </c>
      <c r="C1831" s="59" t="s">
        <v>5068</v>
      </c>
      <c r="D1831" s="21" t="s">
        <v>252</v>
      </c>
      <c r="E1831" s="44" t="s">
        <v>57</v>
      </c>
      <c r="F1831" s="44" t="s">
        <v>58</v>
      </c>
      <c r="G1831" s="59" t="s">
        <v>151</v>
      </c>
      <c r="H1831" s="44">
        <v>2015</v>
      </c>
      <c r="I1831" s="98">
        <v>65</v>
      </c>
      <c r="J1831" s="37">
        <v>65</v>
      </c>
      <c r="K1831" s="36"/>
      <c r="L1831" s="36"/>
      <c r="M1831" s="36"/>
      <c r="N1831" s="36"/>
      <c r="O1831" s="98" t="s">
        <v>4397</v>
      </c>
      <c r="P1831" s="44" t="s">
        <v>61</v>
      </c>
      <c r="Q1831" s="44" t="s">
        <v>84</v>
      </c>
      <c r="R1831" s="22" t="s">
        <v>63</v>
      </c>
      <c r="S1831" s="44" t="s">
        <v>172</v>
      </c>
      <c r="T1831" s="44">
        <v>65</v>
      </c>
      <c r="U1831" s="44" t="s">
        <v>65</v>
      </c>
      <c r="V1831" s="22" t="s">
        <v>66</v>
      </c>
      <c r="W1831" s="44" t="s">
        <v>172</v>
      </c>
      <c r="X1831" s="50"/>
    </row>
    <row r="1832" ht="27" spans="1:24">
      <c r="A1832" s="97">
        <v>1820</v>
      </c>
      <c r="B1832" s="98" t="s">
        <v>4397</v>
      </c>
      <c r="C1832" s="59" t="s">
        <v>5069</v>
      </c>
      <c r="D1832" s="21" t="s">
        <v>5055</v>
      </c>
      <c r="E1832" s="44" t="s">
        <v>57</v>
      </c>
      <c r="F1832" s="44" t="s">
        <v>58</v>
      </c>
      <c r="G1832" s="59" t="s">
        <v>151</v>
      </c>
      <c r="H1832" s="44">
        <v>2015</v>
      </c>
      <c r="I1832" s="98">
        <v>29</v>
      </c>
      <c r="J1832" s="37">
        <v>29</v>
      </c>
      <c r="K1832" s="36"/>
      <c r="L1832" s="36"/>
      <c r="M1832" s="36"/>
      <c r="N1832" s="36"/>
      <c r="O1832" s="98" t="s">
        <v>4397</v>
      </c>
      <c r="P1832" s="44" t="s">
        <v>61</v>
      </c>
      <c r="Q1832" s="44" t="s">
        <v>62</v>
      </c>
      <c r="R1832" s="22" t="s">
        <v>63</v>
      </c>
      <c r="S1832" s="44" t="s">
        <v>182</v>
      </c>
      <c r="T1832" s="44">
        <v>29</v>
      </c>
      <c r="U1832" s="44" t="s">
        <v>65</v>
      </c>
      <c r="V1832" s="22" t="s">
        <v>66</v>
      </c>
      <c r="W1832" s="44" t="s">
        <v>182</v>
      </c>
      <c r="X1832" s="50"/>
    </row>
    <row r="1833" ht="27" spans="1:24">
      <c r="A1833" s="97">
        <v>1821</v>
      </c>
      <c r="B1833" s="163" t="s">
        <v>4402</v>
      </c>
      <c r="C1833" s="170" t="s">
        <v>556</v>
      </c>
      <c r="D1833" s="21" t="s">
        <v>151</v>
      </c>
      <c r="E1833" s="44" t="s">
        <v>70</v>
      </c>
      <c r="F1833" s="44" t="s">
        <v>58</v>
      </c>
      <c r="G1833" s="170" t="s">
        <v>151</v>
      </c>
      <c r="H1833" s="44">
        <v>2015</v>
      </c>
      <c r="I1833" s="168">
        <v>5</v>
      </c>
      <c r="J1833" s="37">
        <v>5</v>
      </c>
      <c r="K1833" s="36"/>
      <c r="L1833" s="36"/>
      <c r="M1833" s="36"/>
      <c r="N1833" s="36"/>
      <c r="O1833" s="163" t="s">
        <v>4402</v>
      </c>
      <c r="P1833" s="15" t="s">
        <v>72</v>
      </c>
      <c r="Q1833" s="21" t="s">
        <v>73</v>
      </c>
      <c r="R1833" s="15" t="s">
        <v>74</v>
      </c>
      <c r="S1833" s="44" t="s">
        <v>75</v>
      </c>
      <c r="T1833" s="44">
        <v>5</v>
      </c>
      <c r="U1833" s="44" t="s">
        <v>65</v>
      </c>
      <c r="V1833" s="22" t="s">
        <v>66</v>
      </c>
      <c r="W1833" s="44" t="s">
        <v>75</v>
      </c>
      <c r="X1833" s="50"/>
    </row>
    <row r="1834" ht="27" spans="1:24">
      <c r="A1834" s="97">
        <v>1822</v>
      </c>
      <c r="B1834" s="59" t="s">
        <v>76</v>
      </c>
      <c r="C1834" s="59" t="s">
        <v>4612</v>
      </c>
      <c r="D1834" s="21" t="s">
        <v>5070</v>
      </c>
      <c r="E1834" s="44" t="s">
        <v>70</v>
      </c>
      <c r="F1834" s="44" t="s">
        <v>58</v>
      </c>
      <c r="G1834" s="165" t="s">
        <v>5053</v>
      </c>
      <c r="H1834" s="44">
        <v>2015</v>
      </c>
      <c r="I1834" s="168">
        <v>141</v>
      </c>
      <c r="J1834" s="37">
        <v>141</v>
      </c>
      <c r="K1834" s="36"/>
      <c r="L1834" s="36"/>
      <c r="M1834" s="36"/>
      <c r="N1834" s="36"/>
      <c r="O1834" s="59" t="s">
        <v>76</v>
      </c>
      <c r="P1834" s="15" t="s">
        <v>72</v>
      </c>
      <c r="Q1834" s="21" t="s">
        <v>73</v>
      </c>
      <c r="R1834" s="15" t="s">
        <v>74</v>
      </c>
      <c r="S1834" s="44" t="s">
        <v>75</v>
      </c>
      <c r="T1834" s="44">
        <v>141</v>
      </c>
      <c r="U1834" s="44" t="s">
        <v>65</v>
      </c>
      <c r="V1834" s="22" t="s">
        <v>66</v>
      </c>
      <c r="W1834" s="44" t="s">
        <v>75</v>
      </c>
      <c r="X1834" s="50"/>
    </row>
    <row r="1835" ht="27" spans="1:24">
      <c r="A1835" s="97">
        <v>1823</v>
      </c>
      <c r="B1835" s="59" t="s">
        <v>76</v>
      </c>
      <c r="C1835" s="59" t="s">
        <v>5071</v>
      </c>
      <c r="D1835" s="21" t="s">
        <v>5072</v>
      </c>
      <c r="E1835" s="44" t="s">
        <v>70</v>
      </c>
      <c r="F1835" s="44" t="s">
        <v>58</v>
      </c>
      <c r="G1835" s="165" t="s">
        <v>5053</v>
      </c>
      <c r="H1835" s="44">
        <v>2015</v>
      </c>
      <c r="I1835" s="168">
        <v>81</v>
      </c>
      <c r="J1835" s="37">
        <v>81</v>
      </c>
      <c r="K1835" s="36"/>
      <c r="L1835" s="36"/>
      <c r="M1835" s="36"/>
      <c r="N1835" s="36"/>
      <c r="O1835" s="59" t="s">
        <v>76</v>
      </c>
      <c r="P1835" s="15" t="s">
        <v>72</v>
      </c>
      <c r="Q1835" s="21" t="s">
        <v>73</v>
      </c>
      <c r="R1835" s="15" t="s">
        <v>74</v>
      </c>
      <c r="S1835" s="44" t="s">
        <v>75</v>
      </c>
      <c r="T1835" s="44">
        <v>81</v>
      </c>
      <c r="U1835" s="44" t="s">
        <v>65</v>
      </c>
      <c r="V1835" s="22" t="s">
        <v>66</v>
      </c>
      <c r="W1835" s="44" t="s">
        <v>75</v>
      </c>
      <c r="X1835" s="50"/>
    </row>
    <row r="1836" ht="27" spans="1:24">
      <c r="A1836" s="97">
        <v>1824</v>
      </c>
      <c r="B1836" s="59" t="s">
        <v>5073</v>
      </c>
      <c r="C1836" s="59" t="s">
        <v>2579</v>
      </c>
      <c r="D1836" s="21" t="s">
        <v>270</v>
      </c>
      <c r="E1836" s="44" t="s">
        <v>57</v>
      </c>
      <c r="F1836" s="44" t="s">
        <v>58</v>
      </c>
      <c r="G1836" s="59" t="s">
        <v>151</v>
      </c>
      <c r="H1836" s="44">
        <v>2015</v>
      </c>
      <c r="I1836" s="98">
        <v>36</v>
      </c>
      <c r="J1836" s="37">
        <v>36</v>
      </c>
      <c r="K1836" s="36"/>
      <c r="L1836" s="36"/>
      <c r="M1836" s="36"/>
      <c r="N1836" s="36"/>
      <c r="O1836" s="59" t="s">
        <v>5073</v>
      </c>
      <c r="P1836" s="44" t="s">
        <v>61</v>
      </c>
      <c r="Q1836" s="44" t="s">
        <v>62</v>
      </c>
      <c r="R1836" s="22" t="s">
        <v>63</v>
      </c>
      <c r="S1836" s="44" t="s">
        <v>153</v>
      </c>
      <c r="T1836" s="44">
        <v>36</v>
      </c>
      <c r="U1836" s="44" t="s">
        <v>65</v>
      </c>
      <c r="V1836" s="22" t="s">
        <v>66</v>
      </c>
      <c r="W1836" s="44" t="s">
        <v>153</v>
      </c>
      <c r="X1836" s="50"/>
    </row>
    <row r="1837" ht="27" spans="1:24">
      <c r="A1837" s="97">
        <v>1825</v>
      </c>
      <c r="B1837" s="59" t="s">
        <v>5074</v>
      </c>
      <c r="C1837" s="59" t="s">
        <v>5075</v>
      </c>
      <c r="D1837" s="21" t="s">
        <v>270</v>
      </c>
      <c r="E1837" s="44" t="s">
        <v>57</v>
      </c>
      <c r="F1837" s="44" t="s">
        <v>58</v>
      </c>
      <c r="G1837" s="59" t="s">
        <v>151</v>
      </c>
      <c r="H1837" s="44">
        <v>2015</v>
      </c>
      <c r="I1837" s="98">
        <v>13</v>
      </c>
      <c r="J1837" s="37">
        <v>13</v>
      </c>
      <c r="K1837" s="36"/>
      <c r="L1837" s="36"/>
      <c r="M1837" s="36"/>
      <c r="N1837" s="36"/>
      <c r="O1837" s="59" t="s">
        <v>5074</v>
      </c>
      <c r="P1837" s="44" t="s">
        <v>61</v>
      </c>
      <c r="Q1837" s="44" t="s">
        <v>62</v>
      </c>
      <c r="R1837" s="22" t="s">
        <v>63</v>
      </c>
      <c r="S1837" s="44" t="s">
        <v>153</v>
      </c>
      <c r="T1837" s="44">
        <v>13</v>
      </c>
      <c r="U1837" s="44" t="s">
        <v>65</v>
      </c>
      <c r="V1837" s="22" t="s">
        <v>66</v>
      </c>
      <c r="W1837" s="44" t="s">
        <v>153</v>
      </c>
      <c r="X1837" s="50"/>
    </row>
    <row r="1838" ht="27" spans="1:24">
      <c r="A1838" s="97">
        <v>1826</v>
      </c>
      <c r="B1838" s="59" t="s">
        <v>5076</v>
      </c>
      <c r="C1838" s="59" t="s">
        <v>652</v>
      </c>
      <c r="D1838" s="21" t="s">
        <v>5055</v>
      </c>
      <c r="E1838" s="44" t="s">
        <v>57</v>
      </c>
      <c r="F1838" s="44" t="s">
        <v>58</v>
      </c>
      <c r="G1838" s="59" t="s">
        <v>151</v>
      </c>
      <c r="H1838" s="44">
        <v>2015</v>
      </c>
      <c r="I1838" s="98">
        <v>24</v>
      </c>
      <c r="J1838" s="37">
        <v>24</v>
      </c>
      <c r="K1838" s="36"/>
      <c r="L1838" s="36"/>
      <c r="M1838" s="36"/>
      <c r="N1838" s="36"/>
      <c r="O1838" s="59" t="s">
        <v>5076</v>
      </c>
      <c r="P1838" s="44" t="s">
        <v>61</v>
      </c>
      <c r="Q1838" s="44" t="s">
        <v>62</v>
      </c>
      <c r="R1838" s="22" t="s">
        <v>63</v>
      </c>
      <c r="S1838" s="44" t="s">
        <v>182</v>
      </c>
      <c r="T1838" s="44">
        <v>24</v>
      </c>
      <c r="U1838" s="44" t="s">
        <v>65</v>
      </c>
      <c r="V1838" s="22" t="s">
        <v>66</v>
      </c>
      <c r="W1838" s="44" t="s">
        <v>182</v>
      </c>
      <c r="X1838" s="50"/>
    </row>
    <row r="1839" ht="27" spans="1:24">
      <c r="A1839" s="97">
        <v>1827</v>
      </c>
      <c r="B1839" s="59" t="s">
        <v>5077</v>
      </c>
      <c r="C1839" s="59" t="s">
        <v>4494</v>
      </c>
      <c r="D1839" s="21" t="s">
        <v>5055</v>
      </c>
      <c r="E1839" s="44" t="s">
        <v>57</v>
      </c>
      <c r="F1839" s="44" t="s">
        <v>58</v>
      </c>
      <c r="G1839" s="59" t="s">
        <v>151</v>
      </c>
      <c r="H1839" s="44">
        <v>2015</v>
      </c>
      <c r="I1839" s="98">
        <v>30</v>
      </c>
      <c r="J1839" s="37">
        <v>30</v>
      </c>
      <c r="K1839" s="36"/>
      <c r="L1839" s="36"/>
      <c r="M1839" s="36"/>
      <c r="N1839" s="36"/>
      <c r="O1839" s="59" t="s">
        <v>5077</v>
      </c>
      <c r="P1839" s="44" t="s">
        <v>61</v>
      </c>
      <c r="Q1839" s="44" t="s">
        <v>62</v>
      </c>
      <c r="R1839" s="22" t="s">
        <v>63</v>
      </c>
      <c r="S1839" s="44" t="s">
        <v>182</v>
      </c>
      <c r="T1839" s="44">
        <v>20.4</v>
      </c>
      <c r="U1839" s="44" t="s">
        <v>65</v>
      </c>
      <c r="V1839" s="22" t="s">
        <v>66</v>
      </c>
      <c r="W1839" s="44" t="s">
        <v>182</v>
      </c>
      <c r="X1839" s="50"/>
    </row>
    <row r="1840" ht="27" spans="1:24">
      <c r="A1840" s="97">
        <v>1828</v>
      </c>
      <c r="B1840" s="59" t="s">
        <v>5078</v>
      </c>
      <c r="C1840" s="59" t="s">
        <v>4812</v>
      </c>
      <c r="D1840" s="21" t="s">
        <v>5055</v>
      </c>
      <c r="E1840" s="44" t="s">
        <v>57</v>
      </c>
      <c r="F1840" s="44" t="s">
        <v>58</v>
      </c>
      <c r="G1840" s="59" t="s">
        <v>151</v>
      </c>
      <c r="H1840" s="44">
        <v>2015</v>
      </c>
      <c r="I1840" s="98">
        <v>20.4</v>
      </c>
      <c r="J1840" s="37">
        <v>20.4</v>
      </c>
      <c r="K1840" s="36"/>
      <c r="L1840" s="36"/>
      <c r="M1840" s="36"/>
      <c r="N1840" s="36"/>
      <c r="O1840" s="59" t="s">
        <v>5078</v>
      </c>
      <c r="P1840" s="44" t="s">
        <v>61</v>
      </c>
      <c r="Q1840" s="44" t="s">
        <v>62</v>
      </c>
      <c r="R1840" s="22" t="s">
        <v>63</v>
      </c>
      <c r="S1840" s="44" t="s">
        <v>182</v>
      </c>
      <c r="T1840" s="44">
        <v>20.4</v>
      </c>
      <c r="U1840" s="44" t="s">
        <v>65</v>
      </c>
      <c r="V1840" s="22" t="s">
        <v>66</v>
      </c>
      <c r="W1840" s="44" t="s">
        <v>182</v>
      </c>
      <c r="X1840" s="50"/>
    </row>
    <row r="1841" ht="27" spans="1:24">
      <c r="A1841" s="97">
        <v>1829</v>
      </c>
      <c r="B1841" s="59" t="s">
        <v>5079</v>
      </c>
      <c r="C1841" s="59" t="s">
        <v>2579</v>
      </c>
      <c r="D1841" s="21" t="s">
        <v>5055</v>
      </c>
      <c r="E1841" s="44" t="s">
        <v>57</v>
      </c>
      <c r="F1841" s="44" t="s">
        <v>58</v>
      </c>
      <c r="G1841" s="59" t="s">
        <v>151</v>
      </c>
      <c r="H1841" s="44">
        <v>2015</v>
      </c>
      <c r="I1841" s="98">
        <v>15</v>
      </c>
      <c r="J1841" s="37">
        <v>15</v>
      </c>
      <c r="K1841" s="36"/>
      <c r="L1841" s="36"/>
      <c r="M1841" s="36"/>
      <c r="N1841" s="36"/>
      <c r="O1841" s="59" t="s">
        <v>5079</v>
      </c>
      <c r="P1841" s="44" t="s">
        <v>61</v>
      </c>
      <c r="Q1841" s="44" t="s">
        <v>62</v>
      </c>
      <c r="R1841" s="22" t="s">
        <v>63</v>
      </c>
      <c r="S1841" s="44" t="s">
        <v>182</v>
      </c>
      <c r="T1841" s="44">
        <v>15</v>
      </c>
      <c r="U1841" s="44" t="s">
        <v>65</v>
      </c>
      <c r="V1841" s="22" t="s">
        <v>66</v>
      </c>
      <c r="W1841" s="44" t="s">
        <v>182</v>
      </c>
      <c r="X1841" s="50"/>
    </row>
    <row r="1842" ht="27" spans="1:24">
      <c r="A1842" s="97">
        <v>1830</v>
      </c>
      <c r="B1842" s="59" t="s">
        <v>5080</v>
      </c>
      <c r="C1842" s="59" t="s">
        <v>3573</v>
      </c>
      <c r="D1842" s="21" t="s">
        <v>5055</v>
      </c>
      <c r="E1842" s="44" t="s">
        <v>57</v>
      </c>
      <c r="F1842" s="44" t="s">
        <v>58</v>
      </c>
      <c r="G1842" s="59" t="s">
        <v>151</v>
      </c>
      <c r="H1842" s="44">
        <v>2015</v>
      </c>
      <c r="I1842" s="98">
        <v>17.5</v>
      </c>
      <c r="J1842" s="37">
        <v>17.5</v>
      </c>
      <c r="K1842" s="36"/>
      <c r="L1842" s="36"/>
      <c r="M1842" s="36"/>
      <c r="N1842" s="36"/>
      <c r="O1842" s="59" t="s">
        <v>5080</v>
      </c>
      <c r="P1842" s="44" t="s">
        <v>61</v>
      </c>
      <c r="Q1842" s="44" t="s">
        <v>62</v>
      </c>
      <c r="R1842" s="22" t="s">
        <v>63</v>
      </c>
      <c r="S1842" s="44" t="s">
        <v>182</v>
      </c>
      <c r="T1842" s="44">
        <v>17.5</v>
      </c>
      <c r="U1842" s="44" t="s">
        <v>65</v>
      </c>
      <c r="V1842" s="22" t="s">
        <v>66</v>
      </c>
      <c r="W1842" s="44" t="s">
        <v>182</v>
      </c>
      <c r="X1842" s="50"/>
    </row>
    <row r="1843" ht="27" spans="1:24">
      <c r="A1843" s="97">
        <v>1831</v>
      </c>
      <c r="B1843" s="59" t="s">
        <v>5081</v>
      </c>
      <c r="C1843" s="59" t="s">
        <v>652</v>
      </c>
      <c r="D1843" s="21" t="s">
        <v>2857</v>
      </c>
      <c r="E1843" s="44" t="s">
        <v>57</v>
      </c>
      <c r="F1843" s="44" t="s">
        <v>58</v>
      </c>
      <c r="G1843" s="59" t="s">
        <v>151</v>
      </c>
      <c r="H1843" s="44">
        <v>2015</v>
      </c>
      <c r="I1843" s="98">
        <v>24</v>
      </c>
      <c r="J1843" s="37">
        <v>24</v>
      </c>
      <c r="K1843" s="36"/>
      <c r="L1843" s="36"/>
      <c r="M1843" s="36"/>
      <c r="N1843" s="36"/>
      <c r="O1843" s="59" t="s">
        <v>5081</v>
      </c>
      <c r="P1843" s="44" t="s">
        <v>61</v>
      </c>
      <c r="Q1843" s="44" t="s">
        <v>62</v>
      </c>
      <c r="R1843" s="22" t="s">
        <v>63</v>
      </c>
      <c r="S1843" s="44" t="s">
        <v>158</v>
      </c>
      <c r="T1843" s="44">
        <v>24</v>
      </c>
      <c r="U1843" s="44" t="s">
        <v>65</v>
      </c>
      <c r="V1843" s="22" t="s">
        <v>66</v>
      </c>
      <c r="W1843" s="44" t="s">
        <v>158</v>
      </c>
      <c r="X1843" s="50"/>
    </row>
    <row r="1844" ht="27" spans="1:24">
      <c r="A1844" s="97">
        <v>1832</v>
      </c>
      <c r="B1844" s="59" t="s">
        <v>156</v>
      </c>
      <c r="C1844" s="59" t="s">
        <v>652</v>
      </c>
      <c r="D1844" s="21" t="s">
        <v>2857</v>
      </c>
      <c r="E1844" s="44" t="s">
        <v>57</v>
      </c>
      <c r="F1844" s="44" t="s">
        <v>58</v>
      </c>
      <c r="G1844" s="59" t="s">
        <v>151</v>
      </c>
      <c r="H1844" s="44">
        <v>2015</v>
      </c>
      <c r="I1844" s="98">
        <v>24</v>
      </c>
      <c r="J1844" s="37">
        <v>24</v>
      </c>
      <c r="K1844" s="36"/>
      <c r="L1844" s="36"/>
      <c r="M1844" s="36"/>
      <c r="N1844" s="36"/>
      <c r="O1844" s="59" t="s">
        <v>156</v>
      </c>
      <c r="P1844" s="44" t="s">
        <v>61</v>
      </c>
      <c r="Q1844" s="44" t="s">
        <v>62</v>
      </c>
      <c r="R1844" s="22" t="s">
        <v>63</v>
      </c>
      <c r="S1844" s="44" t="s">
        <v>158</v>
      </c>
      <c r="T1844" s="98">
        <v>24</v>
      </c>
      <c r="U1844" s="44" t="s">
        <v>65</v>
      </c>
      <c r="V1844" s="22" t="s">
        <v>66</v>
      </c>
      <c r="W1844" s="44" t="s">
        <v>158</v>
      </c>
      <c r="X1844" s="50"/>
    </row>
    <row r="1845" ht="27" spans="1:24">
      <c r="A1845" s="97">
        <v>1833</v>
      </c>
      <c r="B1845" s="59" t="s">
        <v>5082</v>
      </c>
      <c r="C1845" s="59" t="s">
        <v>2579</v>
      </c>
      <c r="D1845" s="21" t="s">
        <v>2857</v>
      </c>
      <c r="E1845" s="44" t="s">
        <v>57</v>
      </c>
      <c r="F1845" s="44" t="s">
        <v>58</v>
      </c>
      <c r="G1845" s="59" t="s">
        <v>151</v>
      </c>
      <c r="H1845" s="44">
        <v>2015</v>
      </c>
      <c r="I1845" s="98">
        <v>15</v>
      </c>
      <c r="J1845" s="37">
        <v>15</v>
      </c>
      <c r="K1845" s="36"/>
      <c r="L1845" s="36"/>
      <c r="M1845" s="36"/>
      <c r="N1845" s="36"/>
      <c r="O1845" s="59" t="s">
        <v>5082</v>
      </c>
      <c r="P1845" s="44" t="s">
        <v>61</v>
      </c>
      <c r="Q1845" s="44" t="s">
        <v>62</v>
      </c>
      <c r="R1845" s="22" t="s">
        <v>63</v>
      </c>
      <c r="S1845" s="44" t="s">
        <v>158</v>
      </c>
      <c r="T1845" s="44">
        <v>15</v>
      </c>
      <c r="U1845" s="44" t="s">
        <v>65</v>
      </c>
      <c r="V1845" s="22" t="s">
        <v>66</v>
      </c>
      <c r="W1845" s="44" t="s">
        <v>158</v>
      </c>
      <c r="X1845" s="50"/>
    </row>
    <row r="1846" ht="27" spans="1:24">
      <c r="A1846" s="97">
        <v>1834</v>
      </c>
      <c r="B1846" s="59" t="s">
        <v>5083</v>
      </c>
      <c r="C1846" s="59" t="s">
        <v>2585</v>
      </c>
      <c r="D1846" s="21" t="s">
        <v>2857</v>
      </c>
      <c r="E1846" s="44" t="s">
        <v>57</v>
      </c>
      <c r="F1846" s="44" t="s">
        <v>58</v>
      </c>
      <c r="G1846" s="59" t="s">
        <v>151</v>
      </c>
      <c r="H1846" s="44">
        <v>2015</v>
      </c>
      <c r="I1846" s="98">
        <v>20</v>
      </c>
      <c r="J1846" s="37">
        <v>20</v>
      </c>
      <c r="K1846" s="36"/>
      <c r="L1846" s="36"/>
      <c r="M1846" s="36"/>
      <c r="N1846" s="36"/>
      <c r="O1846" s="59" t="s">
        <v>5083</v>
      </c>
      <c r="P1846" s="44" t="s">
        <v>61</v>
      </c>
      <c r="Q1846" s="44" t="s">
        <v>62</v>
      </c>
      <c r="R1846" s="22" t="s">
        <v>63</v>
      </c>
      <c r="S1846" s="44" t="s">
        <v>158</v>
      </c>
      <c r="T1846" s="44">
        <v>20</v>
      </c>
      <c r="U1846" s="22" t="s">
        <v>65</v>
      </c>
      <c r="V1846" s="22" t="s">
        <v>66</v>
      </c>
      <c r="W1846" s="44" t="s">
        <v>158</v>
      </c>
      <c r="X1846" s="50"/>
    </row>
    <row r="1847" ht="27" spans="1:24">
      <c r="A1847" s="97">
        <v>1835</v>
      </c>
      <c r="B1847" s="59" t="s">
        <v>5084</v>
      </c>
      <c r="C1847" s="59" t="s">
        <v>5085</v>
      </c>
      <c r="D1847" s="21" t="s">
        <v>2857</v>
      </c>
      <c r="E1847" s="44" t="s">
        <v>57</v>
      </c>
      <c r="F1847" s="44" t="s">
        <v>58</v>
      </c>
      <c r="G1847" s="59" t="s">
        <v>151</v>
      </c>
      <c r="H1847" s="44">
        <v>2015</v>
      </c>
      <c r="I1847" s="98">
        <v>30</v>
      </c>
      <c r="J1847" s="37">
        <v>30</v>
      </c>
      <c r="K1847" s="36"/>
      <c r="L1847" s="36"/>
      <c r="M1847" s="36"/>
      <c r="N1847" s="36"/>
      <c r="O1847" s="59" t="s">
        <v>5084</v>
      </c>
      <c r="P1847" s="44" t="s">
        <v>61</v>
      </c>
      <c r="Q1847" s="44" t="s">
        <v>62</v>
      </c>
      <c r="R1847" s="22" t="s">
        <v>63</v>
      </c>
      <c r="S1847" s="44" t="s">
        <v>158</v>
      </c>
      <c r="T1847" s="44">
        <v>30</v>
      </c>
      <c r="U1847" s="44" t="s">
        <v>65</v>
      </c>
      <c r="V1847" s="22" t="s">
        <v>66</v>
      </c>
      <c r="W1847" s="44" t="s">
        <v>158</v>
      </c>
      <c r="X1847" s="50"/>
    </row>
    <row r="1848" ht="27" spans="1:24">
      <c r="A1848" s="97">
        <v>1836</v>
      </c>
      <c r="B1848" s="22" t="s">
        <v>5086</v>
      </c>
      <c r="C1848" s="21" t="s">
        <v>4494</v>
      </c>
      <c r="D1848" s="21" t="s">
        <v>5087</v>
      </c>
      <c r="E1848" s="44" t="s">
        <v>57</v>
      </c>
      <c r="F1848" s="44" t="s">
        <v>58</v>
      </c>
      <c r="G1848" s="21" t="s">
        <v>151</v>
      </c>
      <c r="H1848" s="44">
        <v>2016</v>
      </c>
      <c r="I1848" s="22">
        <v>12.5</v>
      </c>
      <c r="J1848" s="35"/>
      <c r="K1848" s="36"/>
      <c r="L1848" s="36"/>
      <c r="M1848" s="36"/>
      <c r="N1848" s="22">
        <v>12.5</v>
      </c>
      <c r="O1848" s="22" t="s">
        <v>5086</v>
      </c>
      <c r="P1848" s="44" t="s">
        <v>61</v>
      </c>
      <c r="Q1848" s="44" t="s">
        <v>62</v>
      </c>
      <c r="R1848" s="22" t="s">
        <v>63</v>
      </c>
      <c r="S1848" s="44" t="s">
        <v>2348</v>
      </c>
      <c r="T1848" s="22">
        <v>12.5</v>
      </c>
      <c r="U1848" s="22" t="s">
        <v>65</v>
      </c>
      <c r="V1848" s="22" t="s">
        <v>66</v>
      </c>
      <c r="W1848" s="44" t="s">
        <v>2348</v>
      </c>
      <c r="X1848" s="50"/>
    </row>
    <row r="1849" ht="27" spans="1:24">
      <c r="A1849" s="97">
        <v>1837</v>
      </c>
      <c r="B1849" s="98" t="s">
        <v>5088</v>
      </c>
      <c r="C1849" s="59" t="s">
        <v>2579</v>
      </c>
      <c r="D1849" s="21" t="s">
        <v>5062</v>
      </c>
      <c r="E1849" s="44" t="s">
        <v>57</v>
      </c>
      <c r="F1849" s="44" t="s">
        <v>58</v>
      </c>
      <c r="G1849" s="59" t="s">
        <v>151</v>
      </c>
      <c r="H1849" s="44">
        <v>2016</v>
      </c>
      <c r="I1849" s="98">
        <v>15</v>
      </c>
      <c r="J1849" s="35"/>
      <c r="K1849" s="36"/>
      <c r="L1849" s="36"/>
      <c r="M1849" s="36"/>
      <c r="N1849" s="98">
        <v>15</v>
      </c>
      <c r="O1849" s="98" t="s">
        <v>5088</v>
      </c>
      <c r="P1849" s="44" t="s">
        <v>61</v>
      </c>
      <c r="Q1849" s="44" t="s">
        <v>62</v>
      </c>
      <c r="R1849" s="22" t="s">
        <v>63</v>
      </c>
      <c r="S1849" s="44" t="s">
        <v>1990</v>
      </c>
      <c r="T1849" s="44">
        <v>15</v>
      </c>
      <c r="U1849" s="22" t="s">
        <v>65</v>
      </c>
      <c r="V1849" s="22" t="s">
        <v>66</v>
      </c>
      <c r="W1849" s="44" t="s">
        <v>1990</v>
      </c>
      <c r="X1849" s="50"/>
    </row>
    <row r="1850" ht="27" spans="1:24">
      <c r="A1850" s="97">
        <v>1838</v>
      </c>
      <c r="B1850" s="22" t="s">
        <v>5089</v>
      </c>
      <c r="C1850" s="21" t="s">
        <v>644</v>
      </c>
      <c r="D1850" s="21" t="s">
        <v>270</v>
      </c>
      <c r="E1850" s="44" t="s">
        <v>57</v>
      </c>
      <c r="F1850" s="44" t="s">
        <v>58</v>
      </c>
      <c r="G1850" s="21" t="s">
        <v>151</v>
      </c>
      <c r="H1850" s="44">
        <v>2016</v>
      </c>
      <c r="I1850" s="22">
        <v>6</v>
      </c>
      <c r="J1850" s="35"/>
      <c r="K1850" s="36"/>
      <c r="L1850" s="36"/>
      <c r="M1850" s="36"/>
      <c r="N1850" s="22">
        <v>6</v>
      </c>
      <c r="O1850" s="22" t="s">
        <v>5089</v>
      </c>
      <c r="P1850" s="44" t="s">
        <v>61</v>
      </c>
      <c r="Q1850" s="44" t="s">
        <v>62</v>
      </c>
      <c r="R1850" s="22" t="s">
        <v>63</v>
      </c>
      <c r="S1850" s="44" t="s">
        <v>153</v>
      </c>
      <c r="T1850" s="44">
        <v>6</v>
      </c>
      <c r="U1850" s="22" t="s">
        <v>65</v>
      </c>
      <c r="V1850" s="22" t="s">
        <v>66</v>
      </c>
      <c r="W1850" s="44" t="s">
        <v>153</v>
      </c>
      <c r="X1850" s="50"/>
    </row>
    <row r="1851" ht="27" spans="1:24">
      <c r="A1851" s="97">
        <v>1839</v>
      </c>
      <c r="B1851" s="22" t="s">
        <v>5090</v>
      </c>
      <c r="C1851" s="21" t="s">
        <v>5091</v>
      </c>
      <c r="D1851" s="21" t="s">
        <v>2857</v>
      </c>
      <c r="E1851" s="44" t="s">
        <v>57</v>
      </c>
      <c r="F1851" s="44" t="s">
        <v>58</v>
      </c>
      <c r="G1851" s="21" t="s">
        <v>151</v>
      </c>
      <c r="H1851" s="44">
        <v>2016</v>
      </c>
      <c r="I1851" s="22">
        <v>95</v>
      </c>
      <c r="J1851" s="35"/>
      <c r="K1851" s="36"/>
      <c r="L1851" s="36"/>
      <c r="M1851" s="36"/>
      <c r="N1851" s="22">
        <v>95</v>
      </c>
      <c r="O1851" s="22" t="s">
        <v>5090</v>
      </c>
      <c r="P1851" s="44" t="s">
        <v>61</v>
      </c>
      <c r="Q1851" s="44" t="s">
        <v>62</v>
      </c>
      <c r="R1851" s="22" t="s">
        <v>63</v>
      </c>
      <c r="S1851" s="44" t="s">
        <v>158</v>
      </c>
      <c r="T1851" s="44">
        <v>95</v>
      </c>
      <c r="U1851" s="22" t="s">
        <v>65</v>
      </c>
      <c r="V1851" s="22" t="s">
        <v>66</v>
      </c>
      <c r="W1851" s="44" t="s">
        <v>158</v>
      </c>
      <c r="X1851" s="50"/>
    </row>
    <row r="1852" ht="27" spans="1:24">
      <c r="A1852" s="97">
        <v>1840</v>
      </c>
      <c r="B1852" s="22" t="s">
        <v>5092</v>
      </c>
      <c r="C1852" s="22" t="s">
        <v>4671</v>
      </c>
      <c r="D1852" s="22" t="s">
        <v>5055</v>
      </c>
      <c r="E1852" s="22" t="s">
        <v>598</v>
      </c>
      <c r="F1852" s="22" t="s">
        <v>3056</v>
      </c>
      <c r="G1852" s="22" t="s">
        <v>151</v>
      </c>
      <c r="H1852" s="22">
        <v>2015</v>
      </c>
      <c r="I1852" s="22">
        <v>5.92</v>
      </c>
      <c r="J1852" s="35"/>
      <c r="K1852" s="22"/>
      <c r="L1852" s="22"/>
      <c r="M1852" s="22">
        <v>5.92</v>
      </c>
      <c r="N1852" s="22"/>
      <c r="O1852" s="22" t="s">
        <v>5092</v>
      </c>
      <c r="P1852" s="22" t="s">
        <v>61</v>
      </c>
      <c r="Q1852" s="22" t="s">
        <v>357</v>
      </c>
      <c r="R1852" s="87" t="s">
        <v>298</v>
      </c>
      <c r="S1852" s="22" t="s">
        <v>5055</v>
      </c>
      <c r="T1852" s="22">
        <v>5.92</v>
      </c>
      <c r="U1852" s="22" t="s">
        <v>321</v>
      </c>
      <c r="V1852" s="22" t="s">
        <v>66</v>
      </c>
      <c r="W1852" s="22" t="s">
        <v>5055</v>
      </c>
      <c r="X1852" s="50"/>
    </row>
    <row r="1853" ht="27" spans="1:24">
      <c r="A1853" s="97">
        <v>1841</v>
      </c>
      <c r="B1853" s="21" t="s">
        <v>4508</v>
      </c>
      <c r="C1853" s="21" t="s">
        <v>5093</v>
      </c>
      <c r="D1853" s="21" t="s">
        <v>5094</v>
      </c>
      <c r="E1853" s="44" t="s">
        <v>57</v>
      </c>
      <c r="F1853" s="44" t="s">
        <v>58</v>
      </c>
      <c r="G1853" s="21" t="s">
        <v>432</v>
      </c>
      <c r="H1853" s="44">
        <v>2013</v>
      </c>
      <c r="I1853" s="22">
        <v>15</v>
      </c>
      <c r="J1853" s="35"/>
      <c r="K1853" s="22">
        <v>15</v>
      </c>
      <c r="L1853" s="36"/>
      <c r="M1853" s="36"/>
      <c r="N1853" s="36"/>
      <c r="O1853" s="21" t="s">
        <v>4508</v>
      </c>
      <c r="P1853" s="15" t="s">
        <v>61</v>
      </c>
      <c r="Q1853" s="15" t="s">
        <v>62</v>
      </c>
      <c r="R1853" s="15" t="s">
        <v>63</v>
      </c>
      <c r="S1853" s="15" t="s">
        <v>445</v>
      </c>
      <c r="T1853" s="21">
        <v>15</v>
      </c>
      <c r="U1853" s="15" t="s">
        <v>65</v>
      </c>
      <c r="V1853" s="104" t="s">
        <v>66</v>
      </c>
      <c r="W1853" s="15" t="s">
        <v>445</v>
      </c>
      <c r="X1853" s="50"/>
    </row>
    <row r="1854" ht="27" spans="1:24">
      <c r="A1854" s="97">
        <v>1842</v>
      </c>
      <c r="B1854" s="21" t="s">
        <v>3259</v>
      </c>
      <c r="C1854" s="21" t="s">
        <v>5095</v>
      </c>
      <c r="D1854" s="21" t="s">
        <v>5094</v>
      </c>
      <c r="E1854" s="44" t="s">
        <v>57</v>
      </c>
      <c r="F1854" s="44" t="s">
        <v>58</v>
      </c>
      <c r="G1854" s="21" t="s">
        <v>432</v>
      </c>
      <c r="H1854" s="44">
        <v>2013</v>
      </c>
      <c r="I1854" s="22">
        <v>10</v>
      </c>
      <c r="J1854" s="35"/>
      <c r="K1854" s="22">
        <v>10</v>
      </c>
      <c r="L1854" s="36"/>
      <c r="M1854" s="36"/>
      <c r="N1854" s="36"/>
      <c r="O1854" s="21" t="s">
        <v>3259</v>
      </c>
      <c r="P1854" s="15" t="s">
        <v>61</v>
      </c>
      <c r="Q1854" s="15" t="s">
        <v>62</v>
      </c>
      <c r="R1854" s="15" t="s">
        <v>63</v>
      </c>
      <c r="S1854" s="15" t="s">
        <v>445</v>
      </c>
      <c r="T1854" s="21">
        <v>10</v>
      </c>
      <c r="U1854" s="15" t="s">
        <v>65</v>
      </c>
      <c r="V1854" s="104" t="s">
        <v>66</v>
      </c>
      <c r="W1854" s="15" t="s">
        <v>445</v>
      </c>
      <c r="X1854" s="50"/>
    </row>
    <row r="1855" ht="27" spans="1:24">
      <c r="A1855" s="97">
        <v>1843</v>
      </c>
      <c r="B1855" s="59" t="s">
        <v>5096</v>
      </c>
      <c r="C1855" s="59" t="s">
        <v>5097</v>
      </c>
      <c r="D1855" s="21" t="s">
        <v>5098</v>
      </c>
      <c r="E1855" s="44" t="s">
        <v>82</v>
      </c>
      <c r="F1855" s="44" t="s">
        <v>58</v>
      </c>
      <c r="G1855" s="59" t="s">
        <v>432</v>
      </c>
      <c r="H1855" s="44">
        <v>2013</v>
      </c>
      <c r="I1855" s="98">
        <v>20</v>
      </c>
      <c r="J1855" s="35"/>
      <c r="K1855" s="98">
        <v>20</v>
      </c>
      <c r="L1855" s="36"/>
      <c r="M1855" s="36"/>
      <c r="N1855" s="36"/>
      <c r="O1855" s="59" t="s">
        <v>5096</v>
      </c>
      <c r="P1855" s="15" t="s">
        <v>72</v>
      </c>
      <c r="Q1855" s="15" t="s">
        <v>73</v>
      </c>
      <c r="R1855" s="15" t="s">
        <v>74</v>
      </c>
      <c r="S1855" s="15" t="s">
        <v>5099</v>
      </c>
      <c r="T1855" s="59">
        <v>20</v>
      </c>
      <c r="U1855" s="15" t="s">
        <v>65</v>
      </c>
      <c r="V1855" s="104" t="s">
        <v>66</v>
      </c>
      <c r="W1855" s="15" t="s">
        <v>5099</v>
      </c>
      <c r="X1855" s="50"/>
    </row>
    <row r="1856" ht="27" spans="1:24">
      <c r="A1856" s="97">
        <v>1844</v>
      </c>
      <c r="B1856" s="59" t="s">
        <v>4673</v>
      </c>
      <c r="C1856" s="59" t="s">
        <v>5100</v>
      </c>
      <c r="D1856" s="21" t="s">
        <v>5101</v>
      </c>
      <c r="E1856" s="44" t="s">
        <v>57</v>
      </c>
      <c r="F1856" s="44" t="s">
        <v>58</v>
      </c>
      <c r="G1856" s="59" t="s">
        <v>432</v>
      </c>
      <c r="H1856" s="44">
        <v>2013</v>
      </c>
      <c r="I1856" s="98">
        <v>20</v>
      </c>
      <c r="J1856" s="35"/>
      <c r="K1856" s="98">
        <v>20</v>
      </c>
      <c r="L1856" s="36"/>
      <c r="M1856" s="36"/>
      <c r="N1856" s="36"/>
      <c r="O1856" s="59" t="s">
        <v>4673</v>
      </c>
      <c r="P1856" s="15" t="s">
        <v>61</v>
      </c>
      <c r="Q1856" s="15" t="s">
        <v>1057</v>
      </c>
      <c r="R1856" s="15" t="s">
        <v>63</v>
      </c>
      <c r="S1856" s="15" t="s">
        <v>434</v>
      </c>
      <c r="T1856" s="59">
        <v>20</v>
      </c>
      <c r="U1856" s="15" t="s">
        <v>65</v>
      </c>
      <c r="V1856" s="104" t="s">
        <v>66</v>
      </c>
      <c r="W1856" s="15" t="s">
        <v>434</v>
      </c>
      <c r="X1856" s="50"/>
    </row>
    <row r="1857" ht="27" spans="1:24">
      <c r="A1857" s="97">
        <v>1845</v>
      </c>
      <c r="B1857" s="162" t="s">
        <v>302</v>
      </c>
      <c r="C1857" s="162" t="s">
        <v>4354</v>
      </c>
      <c r="D1857" s="21" t="s">
        <v>438</v>
      </c>
      <c r="E1857" s="21" t="s">
        <v>70</v>
      </c>
      <c r="F1857" s="44" t="s">
        <v>58</v>
      </c>
      <c r="G1857" s="44" t="s">
        <v>438</v>
      </c>
      <c r="H1857" s="44">
        <v>2013</v>
      </c>
      <c r="I1857" s="167">
        <v>24</v>
      </c>
      <c r="J1857" s="35"/>
      <c r="K1857" s="167">
        <v>24</v>
      </c>
      <c r="L1857" s="36"/>
      <c r="M1857" s="36"/>
      <c r="N1857" s="36"/>
      <c r="O1857" s="162" t="s">
        <v>302</v>
      </c>
      <c r="P1857" s="15" t="s">
        <v>72</v>
      </c>
      <c r="Q1857" s="15" t="s">
        <v>73</v>
      </c>
      <c r="R1857" s="15" t="s">
        <v>74</v>
      </c>
      <c r="S1857" s="15" t="s">
        <v>440</v>
      </c>
      <c r="T1857" s="162">
        <v>24</v>
      </c>
      <c r="U1857" s="15" t="s">
        <v>65</v>
      </c>
      <c r="V1857" s="104" t="s">
        <v>66</v>
      </c>
      <c r="W1857" s="15" t="s">
        <v>440</v>
      </c>
      <c r="X1857" s="50"/>
    </row>
    <row r="1858" ht="27" spans="1:24">
      <c r="A1858" s="97">
        <v>1846</v>
      </c>
      <c r="B1858" s="21" t="s">
        <v>3259</v>
      </c>
      <c r="C1858" s="21" t="s">
        <v>5102</v>
      </c>
      <c r="D1858" s="21" t="s">
        <v>5103</v>
      </c>
      <c r="E1858" s="44" t="s">
        <v>57</v>
      </c>
      <c r="F1858" s="44" t="s">
        <v>58</v>
      </c>
      <c r="G1858" s="21" t="s">
        <v>432</v>
      </c>
      <c r="H1858" s="44">
        <v>2014</v>
      </c>
      <c r="I1858" s="22">
        <v>35</v>
      </c>
      <c r="J1858" s="35"/>
      <c r="K1858" s="22">
        <v>35</v>
      </c>
      <c r="L1858" s="36"/>
      <c r="M1858" s="36"/>
      <c r="N1858" s="36"/>
      <c r="O1858" s="21" t="s">
        <v>3259</v>
      </c>
      <c r="P1858" s="15" t="s">
        <v>61</v>
      </c>
      <c r="Q1858" s="15" t="s">
        <v>62</v>
      </c>
      <c r="R1858" s="15" t="s">
        <v>63</v>
      </c>
      <c r="S1858" s="15" t="s">
        <v>471</v>
      </c>
      <c r="T1858" s="21">
        <v>35</v>
      </c>
      <c r="U1858" s="15" t="s">
        <v>65</v>
      </c>
      <c r="V1858" s="104" t="s">
        <v>66</v>
      </c>
      <c r="W1858" s="15" t="s">
        <v>471</v>
      </c>
      <c r="X1858" s="50"/>
    </row>
    <row r="1859" ht="27" spans="1:24">
      <c r="A1859" s="97">
        <v>1847</v>
      </c>
      <c r="B1859" s="21" t="s">
        <v>3259</v>
      </c>
      <c r="C1859" s="21" t="s">
        <v>5104</v>
      </c>
      <c r="D1859" s="21" t="s">
        <v>532</v>
      </c>
      <c r="E1859" s="44" t="s">
        <v>57</v>
      </c>
      <c r="F1859" s="44" t="s">
        <v>58</v>
      </c>
      <c r="G1859" s="21" t="s">
        <v>432</v>
      </c>
      <c r="H1859" s="44">
        <v>2014</v>
      </c>
      <c r="I1859" s="22">
        <v>30</v>
      </c>
      <c r="J1859" s="35"/>
      <c r="K1859" s="22">
        <v>30</v>
      </c>
      <c r="L1859" s="36"/>
      <c r="M1859" s="36"/>
      <c r="N1859" s="36"/>
      <c r="O1859" s="21" t="s">
        <v>3259</v>
      </c>
      <c r="P1859" s="15" t="s">
        <v>61</v>
      </c>
      <c r="Q1859" s="15" t="s">
        <v>62</v>
      </c>
      <c r="R1859" s="15" t="s">
        <v>63</v>
      </c>
      <c r="S1859" s="15" t="s">
        <v>5105</v>
      </c>
      <c r="T1859" s="21">
        <v>30</v>
      </c>
      <c r="U1859" s="15" t="s">
        <v>65</v>
      </c>
      <c r="V1859" s="104" t="s">
        <v>66</v>
      </c>
      <c r="W1859" s="15" t="s">
        <v>5105</v>
      </c>
      <c r="X1859" s="50"/>
    </row>
    <row r="1860" ht="27" spans="1:24">
      <c r="A1860" s="97">
        <v>1848</v>
      </c>
      <c r="B1860" s="21" t="s">
        <v>76</v>
      </c>
      <c r="C1860" s="21" t="s">
        <v>5106</v>
      </c>
      <c r="D1860" s="21" t="s">
        <v>5107</v>
      </c>
      <c r="E1860" s="44" t="s">
        <v>57</v>
      </c>
      <c r="F1860" s="44" t="s">
        <v>58</v>
      </c>
      <c r="G1860" s="21" t="s">
        <v>432</v>
      </c>
      <c r="H1860" s="44">
        <v>2014</v>
      </c>
      <c r="I1860" s="22">
        <v>127</v>
      </c>
      <c r="J1860" s="35"/>
      <c r="K1860" s="22">
        <v>127</v>
      </c>
      <c r="L1860" s="36"/>
      <c r="M1860" s="36"/>
      <c r="N1860" s="36"/>
      <c r="O1860" s="21" t="s">
        <v>76</v>
      </c>
      <c r="P1860" s="15" t="s">
        <v>72</v>
      </c>
      <c r="Q1860" s="15" t="s">
        <v>73</v>
      </c>
      <c r="R1860" s="15" t="s">
        <v>74</v>
      </c>
      <c r="S1860" s="15" t="s">
        <v>440</v>
      </c>
      <c r="T1860" s="21">
        <v>127</v>
      </c>
      <c r="U1860" s="15" t="s">
        <v>65</v>
      </c>
      <c r="V1860" s="104" t="s">
        <v>66</v>
      </c>
      <c r="W1860" s="15" t="s">
        <v>440</v>
      </c>
      <c r="X1860" s="50"/>
    </row>
    <row r="1861" ht="27" spans="1:24">
      <c r="A1861" s="97">
        <v>1849</v>
      </c>
      <c r="B1861" s="165" t="s">
        <v>4444</v>
      </c>
      <c r="C1861" s="59" t="s">
        <v>5108</v>
      </c>
      <c r="D1861" s="21" t="s">
        <v>5103</v>
      </c>
      <c r="E1861" s="44" t="s">
        <v>57</v>
      </c>
      <c r="F1861" s="44" t="s">
        <v>58</v>
      </c>
      <c r="G1861" s="165" t="s">
        <v>432</v>
      </c>
      <c r="H1861" s="44">
        <v>2015</v>
      </c>
      <c r="I1861" s="177">
        <v>51.6</v>
      </c>
      <c r="J1861" s="35"/>
      <c r="K1861" s="177">
        <v>51.6</v>
      </c>
      <c r="L1861" s="36"/>
      <c r="M1861" s="36"/>
      <c r="N1861" s="36"/>
      <c r="O1861" s="59" t="s">
        <v>4444</v>
      </c>
      <c r="P1861" s="15" t="s">
        <v>61</v>
      </c>
      <c r="Q1861" s="15" t="s">
        <v>62</v>
      </c>
      <c r="R1861" s="15" t="s">
        <v>63</v>
      </c>
      <c r="S1861" s="15" t="s">
        <v>471</v>
      </c>
      <c r="T1861" s="165">
        <v>51.6</v>
      </c>
      <c r="U1861" s="15" t="s">
        <v>65</v>
      </c>
      <c r="V1861" s="104" t="s">
        <v>66</v>
      </c>
      <c r="W1861" s="15" t="s">
        <v>471</v>
      </c>
      <c r="X1861" s="50"/>
    </row>
    <row r="1862" ht="27" spans="1:24">
      <c r="A1862" s="97">
        <v>1850</v>
      </c>
      <c r="B1862" s="163" t="s">
        <v>4447</v>
      </c>
      <c r="C1862" s="163" t="s">
        <v>5109</v>
      </c>
      <c r="D1862" s="21" t="s">
        <v>432</v>
      </c>
      <c r="E1862" s="44" t="s">
        <v>190</v>
      </c>
      <c r="F1862" s="44" t="s">
        <v>58</v>
      </c>
      <c r="G1862" s="163" t="s">
        <v>432</v>
      </c>
      <c r="H1862" s="44">
        <v>2015</v>
      </c>
      <c r="I1862" s="172">
        <v>15</v>
      </c>
      <c r="J1862" s="35"/>
      <c r="K1862" s="172">
        <v>15</v>
      </c>
      <c r="L1862" s="36"/>
      <c r="M1862" s="36"/>
      <c r="N1862" s="36"/>
      <c r="O1862" s="163" t="s">
        <v>4447</v>
      </c>
      <c r="P1862" s="15" t="s">
        <v>61</v>
      </c>
      <c r="Q1862" s="15" t="s">
        <v>62</v>
      </c>
      <c r="R1862" s="15" t="s">
        <v>63</v>
      </c>
      <c r="S1862" s="15" t="s">
        <v>5110</v>
      </c>
      <c r="T1862" s="173">
        <v>15</v>
      </c>
      <c r="U1862" s="15" t="s">
        <v>65</v>
      </c>
      <c r="V1862" s="104" t="s">
        <v>66</v>
      </c>
      <c r="W1862" s="15" t="s">
        <v>5110</v>
      </c>
      <c r="X1862" s="50"/>
    </row>
    <row r="1863" ht="27" spans="1:24">
      <c r="A1863" s="97">
        <v>1851</v>
      </c>
      <c r="B1863" s="98" t="s">
        <v>4397</v>
      </c>
      <c r="C1863" s="59" t="s">
        <v>5111</v>
      </c>
      <c r="D1863" s="21" t="s">
        <v>5101</v>
      </c>
      <c r="E1863" s="44" t="s">
        <v>57</v>
      </c>
      <c r="F1863" s="44" t="s">
        <v>58</v>
      </c>
      <c r="G1863" s="163" t="s">
        <v>432</v>
      </c>
      <c r="H1863" s="44">
        <v>2015</v>
      </c>
      <c r="I1863" s="98">
        <v>65</v>
      </c>
      <c r="J1863" s="35"/>
      <c r="K1863" s="98">
        <v>65</v>
      </c>
      <c r="L1863" s="36"/>
      <c r="M1863" s="36"/>
      <c r="N1863" s="36"/>
      <c r="O1863" s="98" t="s">
        <v>4397</v>
      </c>
      <c r="P1863" s="15" t="s">
        <v>61</v>
      </c>
      <c r="Q1863" s="15" t="s">
        <v>62</v>
      </c>
      <c r="R1863" s="15" t="s">
        <v>63</v>
      </c>
      <c r="S1863" s="15" t="s">
        <v>5112</v>
      </c>
      <c r="T1863" s="59">
        <v>65</v>
      </c>
      <c r="U1863" s="15" t="s">
        <v>65</v>
      </c>
      <c r="V1863" s="104" t="s">
        <v>66</v>
      </c>
      <c r="W1863" s="15" t="s">
        <v>5112</v>
      </c>
      <c r="X1863" s="50"/>
    </row>
    <row r="1864" ht="27" spans="1:24">
      <c r="A1864" s="97">
        <v>1852</v>
      </c>
      <c r="B1864" s="98" t="s">
        <v>4397</v>
      </c>
      <c r="C1864" s="59" t="s">
        <v>5113</v>
      </c>
      <c r="D1864" s="21" t="s">
        <v>5101</v>
      </c>
      <c r="E1864" s="44" t="s">
        <v>57</v>
      </c>
      <c r="F1864" s="44" t="s">
        <v>58</v>
      </c>
      <c r="G1864" s="163" t="s">
        <v>432</v>
      </c>
      <c r="H1864" s="44">
        <v>2015</v>
      </c>
      <c r="I1864" s="98">
        <v>35</v>
      </c>
      <c r="J1864" s="35"/>
      <c r="K1864" s="98">
        <v>35</v>
      </c>
      <c r="L1864" s="36"/>
      <c r="M1864" s="36"/>
      <c r="N1864" s="36"/>
      <c r="O1864" s="98" t="s">
        <v>4397</v>
      </c>
      <c r="P1864" s="15" t="s">
        <v>61</v>
      </c>
      <c r="Q1864" s="15" t="s">
        <v>62</v>
      </c>
      <c r="R1864" s="15" t="s">
        <v>63</v>
      </c>
      <c r="S1864" s="15" t="s">
        <v>5112</v>
      </c>
      <c r="T1864" s="59">
        <v>35</v>
      </c>
      <c r="U1864" s="15" t="s">
        <v>65</v>
      </c>
      <c r="V1864" s="104" t="s">
        <v>66</v>
      </c>
      <c r="W1864" s="15" t="s">
        <v>5112</v>
      </c>
      <c r="X1864" s="50"/>
    </row>
    <row r="1865" ht="27" spans="1:24">
      <c r="A1865" s="97">
        <v>1853</v>
      </c>
      <c r="B1865" s="163" t="s">
        <v>4402</v>
      </c>
      <c r="C1865" s="170" t="s">
        <v>556</v>
      </c>
      <c r="D1865" s="21" t="s">
        <v>432</v>
      </c>
      <c r="E1865" s="44" t="s">
        <v>70</v>
      </c>
      <c r="F1865" s="44" t="s">
        <v>58</v>
      </c>
      <c r="G1865" s="170" t="s">
        <v>432</v>
      </c>
      <c r="H1865" s="44">
        <v>2015</v>
      </c>
      <c r="I1865" s="168">
        <v>5</v>
      </c>
      <c r="J1865" s="35"/>
      <c r="K1865" s="168">
        <v>5</v>
      </c>
      <c r="L1865" s="36"/>
      <c r="M1865" s="36"/>
      <c r="N1865" s="36"/>
      <c r="O1865" s="163" t="s">
        <v>4402</v>
      </c>
      <c r="P1865" s="15" t="s">
        <v>72</v>
      </c>
      <c r="Q1865" s="15" t="s">
        <v>73</v>
      </c>
      <c r="R1865" s="15" t="s">
        <v>74</v>
      </c>
      <c r="S1865" s="15" t="s">
        <v>440</v>
      </c>
      <c r="T1865" s="175">
        <v>5</v>
      </c>
      <c r="U1865" s="15" t="s">
        <v>65</v>
      </c>
      <c r="V1865" s="104" t="s">
        <v>66</v>
      </c>
      <c r="W1865" s="15" t="s">
        <v>440</v>
      </c>
      <c r="X1865" s="50"/>
    </row>
    <row r="1866" ht="27" spans="1:24">
      <c r="A1866" s="97">
        <v>1854</v>
      </c>
      <c r="B1866" s="59" t="s">
        <v>76</v>
      </c>
      <c r="C1866" s="59" t="s">
        <v>5114</v>
      </c>
      <c r="D1866" s="21" t="s">
        <v>5115</v>
      </c>
      <c r="E1866" s="44" t="s">
        <v>70</v>
      </c>
      <c r="F1866" s="44" t="s">
        <v>58</v>
      </c>
      <c r="G1866" s="165" t="s">
        <v>438</v>
      </c>
      <c r="H1866" s="44">
        <v>2015</v>
      </c>
      <c r="I1866" s="168">
        <v>90</v>
      </c>
      <c r="J1866" s="35"/>
      <c r="K1866" s="168">
        <v>90</v>
      </c>
      <c r="L1866" s="36"/>
      <c r="M1866" s="36"/>
      <c r="N1866" s="36"/>
      <c r="O1866" s="59" t="s">
        <v>76</v>
      </c>
      <c r="P1866" s="15" t="s">
        <v>72</v>
      </c>
      <c r="Q1866" s="15" t="s">
        <v>73</v>
      </c>
      <c r="R1866" s="15" t="s">
        <v>74</v>
      </c>
      <c r="S1866" s="15" t="s">
        <v>440</v>
      </c>
      <c r="T1866" s="175">
        <v>90</v>
      </c>
      <c r="U1866" s="15" t="s">
        <v>65</v>
      </c>
      <c r="V1866" s="104" t="s">
        <v>66</v>
      </c>
      <c r="W1866" s="15" t="s">
        <v>440</v>
      </c>
      <c r="X1866" s="50"/>
    </row>
    <row r="1867" ht="27" spans="1:24">
      <c r="A1867" s="97">
        <v>1855</v>
      </c>
      <c r="B1867" s="59" t="s">
        <v>76</v>
      </c>
      <c r="C1867" s="59" t="s">
        <v>5116</v>
      </c>
      <c r="D1867" s="21" t="s">
        <v>5117</v>
      </c>
      <c r="E1867" s="44" t="s">
        <v>70</v>
      </c>
      <c r="F1867" s="44" t="s">
        <v>58</v>
      </c>
      <c r="G1867" s="165" t="s">
        <v>438</v>
      </c>
      <c r="H1867" s="44">
        <v>2015</v>
      </c>
      <c r="I1867" s="168">
        <v>37</v>
      </c>
      <c r="J1867" s="35"/>
      <c r="K1867" s="168">
        <v>37</v>
      </c>
      <c r="L1867" s="36"/>
      <c r="M1867" s="36"/>
      <c r="N1867" s="36"/>
      <c r="O1867" s="59" t="s">
        <v>76</v>
      </c>
      <c r="P1867" s="15" t="s">
        <v>72</v>
      </c>
      <c r="Q1867" s="15" t="s">
        <v>73</v>
      </c>
      <c r="R1867" s="15" t="s">
        <v>74</v>
      </c>
      <c r="S1867" s="15" t="s">
        <v>440</v>
      </c>
      <c r="T1867" s="175">
        <v>37</v>
      </c>
      <c r="U1867" s="15" t="s">
        <v>65</v>
      </c>
      <c r="V1867" s="104" t="s">
        <v>66</v>
      </c>
      <c r="W1867" s="15" t="s">
        <v>440</v>
      </c>
      <c r="X1867" s="50"/>
    </row>
    <row r="1868" ht="27" spans="1:24">
      <c r="A1868" s="97">
        <v>1856</v>
      </c>
      <c r="B1868" s="59" t="s">
        <v>5118</v>
      </c>
      <c r="C1868" s="59" t="s">
        <v>652</v>
      </c>
      <c r="D1868" s="21" t="s">
        <v>5103</v>
      </c>
      <c r="E1868" s="44" t="s">
        <v>57</v>
      </c>
      <c r="F1868" s="44" t="s">
        <v>58</v>
      </c>
      <c r="G1868" s="59" t="s">
        <v>432</v>
      </c>
      <c r="H1868" s="44">
        <v>2015</v>
      </c>
      <c r="I1868" s="98">
        <v>24</v>
      </c>
      <c r="J1868" s="35"/>
      <c r="K1868" s="98">
        <v>24</v>
      </c>
      <c r="L1868" s="36"/>
      <c r="M1868" s="36"/>
      <c r="N1868" s="36"/>
      <c r="O1868" s="59" t="s">
        <v>5118</v>
      </c>
      <c r="P1868" s="15" t="s">
        <v>61</v>
      </c>
      <c r="Q1868" s="15" t="s">
        <v>62</v>
      </c>
      <c r="R1868" s="15" t="s">
        <v>63</v>
      </c>
      <c r="S1868" s="15" t="s">
        <v>471</v>
      </c>
      <c r="T1868" s="176">
        <v>24</v>
      </c>
      <c r="U1868" s="15" t="s">
        <v>65</v>
      </c>
      <c r="V1868" s="104" t="s">
        <v>66</v>
      </c>
      <c r="W1868" s="15" t="s">
        <v>471</v>
      </c>
      <c r="X1868" s="50"/>
    </row>
    <row r="1869" ht="27" spans="1:24">
      <c r="A1869" s="97">
        <v>1857</v>
      </c>
      <c r="B1869" s="59" t="s">
        <v>5119</v>
      </c>
      <c r="C1869" s="59" t="s">
        <v>652</v>
      </c>
      <c r="D1869" s="21" t="s">
        <v>5103</v>
      </c>
      <c r="E1869" s="44" t="s">
        <v>57</v>
      </c>
      <c r="F1869" s="44" t="s">
        <v>58</v>
      </c>
      <c r="G1869" s="59" t="s">
        <v>432</v>
      </c>
      <c r="H1869" s="44">
        <v>2015</v>
      </c>
      <c r="I1869" s="98">
        <v>24</v>
      </c>
      <c r="J1869" s="35"/>
      <c r="K1869" s="98">
        <v>24</v>
      </c>
      <c r="L1869" s="36"/>
      <c r="M1869" s="36"/>
      <c r="N1869" s="36"/>
      <c r="O1869" s="59" t="s">
        <v>5119</v>
      </c>
      <c r="P1869" s="15" t="s">
        <v>61</v>
      </c>
      <c r="Q1869" s="15" t="s">
        <v>62</v>
      </c>
      <c r="R1869" s="15" t="s">
        <v>63</v>
      </c>
      <c r="S1869" s="15" t="s">
        <v>5120</v>
      </c>
      <c r="T1869" s="176">
        <v>24</v>
      </c>
      <c r="U1869" s="15" t="s">
        <v>65</v>
      </c>
      <c r="V1869" s="104" t="s">
        <v>66</v>
      </c>
      <c r="W1869" s="15" t="s">
        <v>5120</v>
      </c>
      <c r="X1869" s="50"/>
    </row>
    <row r="1870" ht="27" spans="1:24">
      <c r="A1870" s="97">
        <v>1858</v>
      </c>
      <c r="B1870" s="59" t="s">
        <v>5121</v>
      </c>
      <c r="C1870" s="59" t="s">
        <v>649</v>
      </c>
      <c r="D1870" s="21" t="s">
        <v>5103</v>
      </c>
      <c r="E1870" s="44" t="s">
        <v>57</v>
      </c>
      <c r="F1870" s="44" t="s">
        <v>58</v>
      </c>
      <c r="G1870" s="59" t="s">
        <v>432</v>
      </c>
      <c r="H1870" s="44">
        <v>2015</v>
      </c>
      <c r="I1870" s="98">
        <v>18</v>
      </c>
      <c r="J1870" s="35"/>
      <c r="K1870" s="98">
        <v>18</v>
      </c>
      <c r="L1870" s="36"/>
      <c r="M1870" s="36"/>
      <c r="N1870" s="36"/>
      <c r="O1870" s="59" t="s">
        <v>5121</v>
      </c>
      <c r="P1870" s="15" t="s">
        <v>61</v>
      </c>
      <c r="Q1870" s="15" t="s">
        <v>62</v>
      </c>
      <c r="R1870" s="15" t="s">
        <v>63</v>
      </c>
      <c r="S1870" s="15" t="s">
        <v>471</v>
      </c>
      <c r="T1870" s="176">
        <v>18</v>
      </c>
      <c r="U1870" s="15" t="s">
        <v>65</v>
      </c>
      <c r="V1870" s="104" t="s">
        <v>66</v>
      </c>
      <c r="W1870" s="15" t="s">
        <v>471</v>
      </c>
      <c r="X1870" s="50"/>
    </row>
    <row r="1871" ht="27" spans="1:24">
      <c r="A1871" s="97">
        <v>1859</v>
      </c>
      <c r="B1871" s="59" t="s">
        <v>5122</v>
      </c>
      <c r="C1871" s="59" t="s">
        <v>644</v>
      </c>
      <c r="D1871" s="21" t="s">
        <v>5103</v>
      </c>
      <c r="E1871" s="44" t="s">
        <v>57</v>
      </c>
      <c r="F1871" s="44" t="s">
        <v>58</v>
      </c>
      <c r="G1871" s="59" t="s">
        <v>432</v>
      </c>
      <c r="H1871" s="44">
        <v>2015</v>
      </c>
      <c r="I1871" s="98">
        <v>12</v>
      </c>
      <c r="J1871" s="35"/>
      <c r="K1871" s="98">
        <v>12</v>
      </c>
      <c r="L1871" s="36"/>
      <c r="M1871" s="36"/>
      <c r="N1871" s="36"/>
      <c r="O1871" s="59" t="s">
        <v>5122</v>
      </c>
      <c r="P1871" s="15" t="s">
        <v>61</v>
      </c>
      <c r="Q1871" s="15" t="s">
        <v>62</v>
      </c>
      <c r="R1871" s="15" t="s">
        <v>63</v>
      </c>
      <c r="S1871" s="15" t="s">
        <v>471</v>
      </c>
      <c r="T1871" s="176">
        <v>12</v>
      </c>
      <c r="U1871" s="15" t="s">
        <v>65</v>
      </c>
      <c r="V1871" s="104" t="s">
        <v>66</v>
      </c>
      <c r="W1871" s="15" t="s">
        <v>471</v>
      </c>
      <c r="X1871" s="50"/>
    </row>
    <row r="1872" ht="27" spans="1:24">
      <c r="A1872" s="97">
        <v>1860</v>
      </c>
      <c r="B1872" s="59" t="s">
        <v>5123</v>
      </c>
      <c r="C1872" s="59" t="s">
        <v>4494</v>
      </c>
      <c r="D1872" s="21" t="s">
        <v>5103</v>
      </c>
      <c r="E1872" s="44" t="s">
        <v>57</v>
      </c>
      <c r="F1872" s="44" t="s">
        <v>58</v>
      </c>
      <c r="G1872" s="59" t="s">
        <v>432</v>
      </c>
      <c r="H1872" s="44">
        <v>2015</v>
      </c>
      <c r="I1872" s="98">
        <v>30</v>
      </c>
      <c r="J1872" s="35"/>
      <c r="K1872" s="98">
        <v>30</v>
      </c>
      <c r="L1872" s="36"/>
      <c r="M1872" s="36"/>
      <c r="N1872" s="36"/>
      <c r="O1872" s="59" t="s">
        <v>5123</v>
      </c>
      <c r="P1872" s="15" t="s">
        <v>61</v>
      </c>
      <c r="Q1872" s="15" t="s">
        <v>62</v>
      </c>
      <c r="R1872" s="15" t="s">
        <v>63</v>
      </c>
      <c r="S1872" s="15" t="s">
        <v>471</v>
      </c>
      <c r="T1872" s="176">
        <v>30</v>
      </c>
      <c r="U1872" s="15" t="s">
        <v>65</v>
      </c>
      <c r="V1872" s="104" t="s">
        <v>66</v>
      </c>
      <c r="W1872" s="15" t="s">
        <v>471</v>
      </c>
      <c r="X1872" s="50"/>
    </row>
    <row r="1873" ht="27" spans="1:24">
      <c r="A1873" s="97">
        <v>1861</v>
      </c>
      <c r="B1873" s="59" t="s">
        <v>5124</v>
      </c>
      <c r="C1873" s="59" t="s">
        <v>4494</v>
      </c>
      <c r="D1873" s="21" t="s">
        <v>5103</v>
      </c>
      <c r="E1873" s="44" t="s">
        <v>57</v>
      </c>
      <c r="F1873" s="44" t="s">
        <v>58</v>
      </c>
      <c r="G1873" s="59" t="s">
        <v>432</v>
      </c>
      <c r="H1873" s="44">
        <v>2015</v>
      </c>
      <c r="I1873" s="168">
        <v>12.5</v>
      </c>
      <c r="J1873" s="35"/>
      <c r="K1873" s="168">
        <v>12.5</v>
      </c>
      <c r="L1873" s="36"/>
      <c r="M1873" s="36"/>
      <c r="N1873" s="36"/>
      <c r="O1873" s="59" t="s">
        <v>5124</v>
      </c>
      <c r="P1873" s="15" t="s">
        <v>61</v>
      </c>
      <c r="Q1873" s="15" t="s">
        <v>62</v>
      </c>
      <c r="R1873" s="15" t="s">
        <v>63</v>
      </c>
      <c r="S1873" s="15" t="s">
        <v>471</v>
      </c>
      <c r="T1873" s="179">
        <v>12.5</v>
      </c>
      <c r="U1873" s="15" t="s">
        <v>65</v>
      </c>
      <c r="V1873" s="104" t="s">
        <v>66</v>
      </c>
      <c r="W1873" s="15" t="s">
        <v>471</v>
      </c>
      <c r="X1873" s="50"/>
    </row>
    <row r="1874" ht="27" spans="1:24">
      <c r="A1874" s="97">
        <v>1862</v>
      </c>
      <c r="B1874" s="59" t="s">
        <v>5125</v>
      </c>
      <c r="C1874" s="59" t="s">
        <v>2579</v>
      </c>
      <c r="D1874" s="21" t="s">
        <v>5103</v>
      </c>
      <c r="E1874" s="44" t="s">
        <v>57</v>
      </c>
      <c r="F1874" s="44" t="s">
        <v>58</v>
      </c>
      <c r="G1874" s="59" t="s">
        <v>432</v>
      </c>
      <c r="H1874" s="44">
        <v>2015</v>
      </c>
      <c r="I1874" s="168">
        <v>15</v>
      </c>
      <c r="J1874" s="35"/>
      <c r="K1874" s="168">
        <v>15</v>
      </c>
      <c r="L1874" s="36"/>
      <c r="M1874" s="36"/>
      <c r="N1874" s="36"/>
      <c r="O1874" s="59" t="s">
        <v>5125</v>
      </c>
      <c r="P1874" s="15" t="s">
        <v>61</v>
      </c>
      <c r="Q1874" s="15" t="s">
        <v>62</v>
      </c>
      <c r="R1874" s="15" t="s">
        <v>63</v>
      </c>
      <c r="S1874" s="15" t="s">
        <v>471</v>
      </c>
      <c r="T1874" s="179">
        <v>15</v>
      </c>
      <c r="U1874" s="15" t="s">
        <v>65</v>
      </c>
      <c r="V1874" s="104" t="s">
        <v>66</v>
      </c>
      <c r="W1874" s="15" t="s">
        <v>471</v>
      </c>
      <c r="X1874" s="50"/>
    </row>
    <row r="1875" ht="27" spans="1:24">
      <c r="A1875" s="97">
        <v>1863</v>
      </c>
      <c r="B1875" s="59" t="s">
        <v>5126</v>
      </c>
      <c r="C1875" s="59" t="s">
        <v>644</v>
      </c>
      <c r="D1875" s="21" t="s">
        <v>5103</v>
      </c>
      <c r="E1875" s="44" t="s">
        <v>57</v>
      </c>
      <c r="F1875" s="44" t="s">
        <v>58</v>
      </c>
      <c r="G1875" s="59" t="s">
        <v>432</v>
      </c>
      <c r="H1875" s="44">
        <v>2015</v>
      </c>
      <c r="I1875" s="168">
        <v>5</v>
      </c>
      <c r="J1875" s="35"/>
      <c r="K1875" s="168">
        <v>5</v>
      </c>
      <c r="L1875" s="36"/>
      <c r="M1875" s="36"/>
      <c r="N1875" s="36"/>
      <c r="O1875" s="59" t="s">
        <v>5126</v>
      </c>
      <c r="P1875" s="15" t="s">
        <v>61</v>
      </c>
      <c r="Q1875" s="15" t="s">
        <v>62</v>
      </c>
      <c r="R1875" s="15" t="s">
        <v>63</v>
      </c>
      <c r="S1875" s="15" t="s">
        <v>471</v>
      </c>
      <c r="T1875" s="179">
        <v>5</v>
      </c>
      <c r="U1875" s="15" t="s">
        <v>65</v>
      </c>
      <c r="V1875" s="104" t="s">
        <v>66</v>
      </c>
      <c r="W1875" s="15" t="s">
        <v>471</v>
      </c>
      <c r="X1875" s="50"/>
    </row>
    <row r="1876" ht="27" spans="1:24">
      <c r="A1876" s="97">
        <v>1864</v>
      </c>
      <c r="B1876" s="59" t="s">
        <v>5127</v>
      </c>
      <c r="C1876" s="59" t="s">
        <v>644</v>
      </c>
      <c r="D1876" s="21" t="s">
        <v>5103</v>
      </c>
      <c r="E1876" s="44" t="s">
        <v>57</v>
      </c>
      <c r="F1876" s="44" t="s">
        <v>58</v>
      </c>
      <c r="G1876" s="59" t="s">
        <v>432</v>
      </c>
      <c r="H1876" s="44">
        <v>2015</v>
      </c>
      <c r="I1876" s="168">
        <v>5</v>
      </c>
      <c r="J1876" s="35"/>
      <c r="K1876" s="168">
        <v>5</v>
      </c>
      <c r="L1876" s="36"/>
      <c r="M1876" s="36"/>
      <c r="N1876" s="36"/>
      <c r="O1876" s="59" t="s">
        <v>5127</v>
      </c>
      <c r="P1876" s="15" t="s">
        <v>61</v>
      </c>
      <c r="Q1876" s="15" t="s">
        <v>62</v>
      </c>
      <c r="R1876" s="15" t="s">
        <v>63</v>
      </c>
      <c r="S1876" s="15" t="s">
        <v>471</v>
      </c>
      <c r="T1876" s="179">
        <v>5</v>
      </c>
      <c r="U1876" s="15" t="s">
        <v>65</v>
      </c>
      <c r="V1876" s="104" t="s">
        <v>66</v>
      </c>
      <c r="W1876" s="15" t="s">
        <v>471</v>
      </c>
      <c r="X1876" s="50"/>
    </row>
    <row r="1877" ht="27" spans="1:24">
      <c r="A1877" s="97">
        <v>1865</v>
      </c>
      <c r="B1877" s="59" t="s">
        <v>5128</v>
      </c>
      <c r="C1877" s="59" t="s">
        <v>4494</v>
      </c>
      <c r="D1877" s="21" t="s">
        <v>5101</v>
      </c>
      <c r="E1877" s="44" t="s">
        <v>57</v>
      </c>
      <c r="F1877" s="44" t="s">
        <v>58</v>
      </c>
      <c r="G1877" s="59" t="s">
        <v>432</v>
      </c>
      <c r="H1877" s="44">
        <v>2015</v>
      </c>
      <c r="I1877" s="168">
        <v>30</v>
      </c>
      <c r="J1877" s="35"/>
      <c r="K1877" s="168">
        <v>30</v>
      </c>
      <c r="L1877" s="36"/>
      <c r="M1877" s="36"/>
      <c r="N1877" s="36"/>
      <c r="O1877" s="59" t="s">
        <v>5128</v>
      </c>
      <c r="P1877" s="15" t="s">
        <v>61</v>
      </c>
      <c r="Q1877" s="15" t="s">
        <v>62</v>
      </c>
      <c r="R1877" s="15" t="s">
        <v>63</v>
      </c>
      <c r="S1877" s="15" t="s">
        <v>5129</v>
      </c>
      <c r="T1877" s="179">
        <v>30</v>
      </c>
      <c r="U1877" s="15" t="s">
        <v>65</v>
      </c>
      <c r="V1877" s="104" t="s">
        <v>66</v>
      </c>
      <c r="W1877" s="15" t="s">
        <v>5129</v>
      </c>
      <c r="X1877" s="50"/>
    </row>
    <row r="1878" ht="27" spans="1:24">
      <c r="A1878" s="97">
        <v>1866</v>
      </c>
      <c r="B1878" s="59" t="s">
        <v>5130</v>
      </c>
      <c r="C1878" s="59" t="s">
        <v>5131</v>
      </c>
      <c r="D1878" s="21" t="s">
        <v>5101</v>
      </c>
      <c r="E1878" s="44" t="s">
        <v>57</v>
      </c>
      <c r="F1878" s="44" t="s">
        <v>58</v>
      </c>
      <c r="G1878" s="59" t="s">
        <v>432</v>
      </c>
      <c r="H1878" s="44">
        <v>2015</v>
      </c>
      <c r="I1878" s="168">
        <v>10.8</v>
      </c>
      <c r="J1878" s="35"/>
      <c r="K1878" s="168">
        <v>10.8</v>
      </c>
      <c r="L1878" s="36"/>
      <c r="M1878" s="36"/>
      <c r="N1878" s="36"/>
      <c r="O1878" s="59" t="s">
        <v>5130</v>
      </c>
      <c r="P1878" s="15" t="s">
        <v>61</v>
      </c>
      <c r="Q1878" s="15" t="s">
        <v>62</v>
      </c>
      <c r="R1878" s="15" t="s">
        <v>63</v>
      </c>
      <c r="S1878" s="15" t="s">
        <v>515</v>
      </c>
      <c r="T1878" s="179">
        <v>10.8</v>
      </c>
      <c r="U1878" s="15" t="s">
        <v>65</v>
      </c>
      <c r="V1878" s="104" t="s">
        <v>66</v>
      </c>
      <c r="W1878" s="15" t="s">
        <v>515</v>
      </c>
      <c r="X1878" s="50"/>
    </row>
    <row r="1879" ht="27" spans="1:24">
      <c r="A1879" s="97">
        <v>1867</v>
      </c>
      <c r="B1879" s="59" t="s">
        <v>5132</v>
      </c>
      <c r="C1879" s="59" t="s">
        <v>652</v>
      </c>
      <c r="D1879" s="21" t="s">
        <v>5101</v>
      </c>
      <c r="E1879" s="44" t="s">
        <v>57</v>
      </c>
      <c r="F1879" s="44" t="s">
        <v>58</v>
      </c>
      <c r="G1879" s="59" t="s">
        <v>432</v>
      </c>
      <c r="H1879" s="44">
        <v>2015</v>
      </c>
      <c r="I1879" s="168">
        <v>24</v>
      </c>
      <c r="J1879" s="35"/>
      <c r="K1879" s="168">
        <v>24</v>
      </c>
      <c r="L1879" s="36"/>
      <c r="M1879" s="36"/>
      <c r="N1879" s="36"/>
      <c r="O1879" s="59" t="s">
        <v>5132</v>
      </c>
      <c r="P1879" s="15" t="s">
        <v>61</v>
      </c>
      <c r="Q1879" s="15" t="s">
        <v>62</v>
      </c>
      <c r="R1879" s="15" t="s">
        <v>63</v>
      </c>
      <c r="S1879" s="15" t="s">
        <v>515</v>
      </c>
      <c r="T1879" s="179">
        <v>24</v>
      </c>
      <c r="U1879" s="15" t="s">
        <v>65</v>
      </c>
      <c r="V1879" s="104" t="s">
        <v>66</v>
      </c>
      <c r="W1879" s="15" t="s">
        <v>515</v>
      </c>
      <c r="X1879" s="50"/>
    </row>
    <row r="1880" ht="27" spans="1:24">
      <c r="A1880" s="97">
        <v>1868</v>
      </c>
      <c r="B1880" s="59" t="s">
        <v>5133</v>
      </c>
      <c r="C1880" s="59" t="s">
        <v>652</v>
      </c>
      <c r="D1880" s="21" t="s">
        <v>5134</v>
      </c>
      <c r="E1880" s="44" t="s">
        <v>57</v>
      </c>
      <c r="F1880" s="44" t="s">
        <v>58</v>
      </c>
      <c r="G1880" s="59" t="s">
        <v>432</v>
      </c>
      <c r="H1880" s="44">
        <v>2015</v>
      </c>
      <c r="I1880" s="168">
        <v>24</v>
      </c>
      <c r="J1880" s="35"/>
      <c r="K1880" s="168">
        <v>24</v>
      </c>
      <c r="L1880" s="36"/>
      <c r="M1880" s="36"/>
      <c r="N1880" s="36"/>
      <c r="O1880" s="59" t="s">
        <v>5133</v>
      </c>
      <c r="P1880" s="15" t="s">
        <v>61</v>
      </c>
      <c r="Q1880" s="15" t="s">
        <v>62</v>
      </c>
      <c r="R1880" s="15" t="s">
        <v>63</v>
      </c>
      <c r="S1880" s="104" t="s">
        <v>5110</v>
      </c>
      <c r="T1880" s="179">
        <v>24</v>
      </c>
      <c r="U1880" s="15" t="s">
        <v>65</v>
      </c>
      <c r="V1880" s="104" t="s">
        <v>66</v>
      </c>
      <c r="W1880" s="104" t="s">
        <v>5110</v>
      </c>
      <c r="X1880" s="50"/>
    </row>
    <row r="1881" ht="27" spans="1:24">
      <c r="A1881" s="97">
        <v>1869</v>
      </c>
      <c r="B1881" s="59" t="s">
        <v>5135</v>
      </c>
      <c r="C1881" s="59" t="s">
        <v>644</v>
      </c>
      <c r="D1881" s="21" t="s">
        <v>5134</v>
      </c>
      <c r="E1881" s="44" t="s">
        <v>57</v>
      </c>
      <c r="F1881" s="44" t="s">
        <v>58</v>
      </c>
      <c r="G1881" s="59" t="s">
        <v>432</v>
      </c>
      <c r="H1881" s="44">
        <v>2015</v>
      </c>
      <c r="I1881" s="168">
        <v>12</v>
      </c>
      <c r="J1881" s="35"/>
      <c r="K1881" s="168">
        <v>12</v>
      </c>
      <c r="L1881" s="36"/>
      <c r="M1881" s="36"/>
      <c r="N1881" s="36"/>
      <c r="O1881" s="59" t="s">
        <v>5135</v>
      </c>
      <c r="P1881" s="15" t="s">
        <v>61</v>
      </c>
      <c r="Q1881" s="15" t="s">
        <v>62</v>
      </c>
      <c r="R1881" s="15" t="s">
        <v>63</v>
      </c>
      <c r="S1881" s="21" t="s">
        <v>5134</v>
      </c>
      <c r="T1881" s="179">
        <v>12</v>
      </c>
      <c r="U1881" s="15" t="s">
        <v>65</v>
      </c>
      <c r="V1881" s="104" t="s">
        <v>66</v>
      </c>
      <c r="W1881" s="21" t="s">
        <v>5134</v>
      </c>
      <c r="X1881" s="50"/>
    </row>
    <row r="1882" ht="27" spans="1:24">
      <c r="A1882" s="97">
        <v>1870</v>
      </c>
      <c r="B1882" s="59" t="s">
        <v>5136</v>
      </c>
      <c r="C1882" s="59" t="s">
        <v>644</v>
      </c>
      <c r="D1882" s="21" t="s">
        <v>5134</v>
      </c>
      <c r="E1882" s="44" t="s">
        <v>57</v>
      </c>
      <c r="F1882" s="44" t="s">
        <v>58</v>
      </c>
      <c r="G1882" s="59" t="s">
        <v>432</v>
      </c>
      <c r="H1882" s="44">
        <v>2015</v>
      </c>
      <c r="I1882" s="168">
        <v>12</v>
      </c>
      <c r="J1882" s="35"/>
      <c r="K1882" s="168">
        <v>12</v>
      </c>
      <c r="L1882" s="36"/>
      <c r="M1882" s="36"/>
      <c r="N1882" s="36"/>
      <c r="O1882" s="59" t="s">
        <v>5136</v>
      </c>
      <c r="P1882" s="15" t="s">
        <v>61</v>
      </c>
      <c r="Q1882" s="15" t="s">
        <v>62</v>
      </c>
      <c r="R1882" s="15" t="s">
        <v>63</v>
      </c>
      <c r="S1882" s="21" t="s">
        <v>5134</v>
      </c>
      <c r="T1882" s="179">
        <v>12</v>
      </c>
      <c r="U1882" s="15" t="s">
        <v>65</v>
      </c>
      <c r="V1882" s="104" t="s">
        <v>66</v>
      </c>
      <c r="W1882" s="21" t="s">
        <v>5134</v>
      </c>
      <c r="X1882" s="50"/>
    </row>
    <row r="1883" ht="27" spans="1:24">
      <c r="A1883" s="97">
        <v>1871</v>
      </c>
      <c r="B1883" s="59" t="s">
        <v>5137</v>
      </c>
      <c r="C1883" s="59" t="s">
        <v>649</v>
      </c>
      <c r="D1883" s="21" t="s">
        <v>5134</v>
      </c>
      <c r="E1883" s="44" t="s">
        <v>57</v>
      </c>
      <c r="F1883" s="44" t="s">
        <v>58</v>
      </c>
      <c r="G1883" s="59" t="s">
        <v>432</v>
      </c>
      <c r="H1883" s="44">
        <v>2015</v>
      </c>
      <c r="I1883" s="168">
        <v>18</v>
      </c>
      <c r="J1883" s="35"/>
      <c r="K1883" s="168">
        <v>18</v>
      </c>
      <c r="L1883" s="36"/>
      <c r="M1883" s="36"/>
      <c r="N1883" s="36"/>
      <c r="O1883" s="59" t="s">
        <v>5137</v>
      </c>
      <c r="P1883" s="15" t="s">
        <v>61</v>
      </c>
      <c r="Q1883" s="15" t="s">
        <v>62</v>
      </c>
      <c r="R1883" s="15" t="s">
        <v>63</v>
      </c>
      <c r="S1883" s="21" t="s">
        <v>5134</v>
      </c>
      <c r="T1883" s="179">
        <v>18</v>
      </c>
      <c r="U1883" s="15" t="s">
        <v>65</v>
      </c>
      <c r="V1883" s="104" t="s">
        <v>66</v>
      </c>
      <c r="W1883" s="21" t="s">
        <v>5134</v>
      </c>
      <c r="X1883" s="50"/>
    </row>
    <row r="1884" ht="27" spans="1:24">
      <c r="A1884" s="97">
        <v>1872</v>
      </c>
      <c r="B1884" s="59" t="s">
        <v>5138</v>
      </c>
      <c r="C1884" s="59" t="s">
        <v>652</v>
      </c>
      <c r="D1884" s="21" t="s">
        <v>5134</v>
      </c>
      <c r="E1884" s="44" t="s">
        <v>57</v>
      </c>
      <c r="F1884" s="44" t="s">
        <v>58</v>
      </c>
      <c r="G1884" s="59" t="s">
        <v>432</v>
      </c>
      <c r="H1884" s="44">
        <v>2015</v>
      </c>
      <c r="I1884" s="168">
        <v>24</v>
      </c>
      <c r="J1884" s="35"/>
      <c r="K1884" s="168">
        <v>24</v>
      </c>
      <c r="L1884" s="36"/>
      <c r="M1884" s="36"/>
      <c r="N1884" s="36"/>
      <c r="O1884" s="59" t="s">
        <v>5138</v>
      </c>
      <c r="P1884" s="15" t="s">
        <v>61</v>
      </c>
      <c r="Q1884" s="15" t="s">
        <v>62</v>
      </c>
      <c r="R1884" s="15" t="s">
        <v>63</v>
      </c>
      <c r="S1884" s="21" t="s">
        <v>5134</v>
      </c>
      <c r="T1884" s="179">
        <v>24</v>
      </c>
      <c r="U1884" s="15" t="s">
        <v>65</v>
      </c>
      <c r="V1884" s="104" t="s">
        <v>66</v>
      </c>
      <c r="W1884" s="21" t="s">
        <v>5134</v>
      </c>
      <c r="X1884" s="50"/>
    </row>
    <row r="1885" ht="27" spans="1:24">
      <c r="A1885" s="97">
        <v>1873</v>
      </c>
      <c r="B1885" s="59" t="s">
        <v>5139</v>
      </c>
      <c r="C1885" s="59" t="s">
        <v>636</v>
      </c>
      <c r="D1885" s="21" t="s">
        <v>5134</v>
      </c>
      <c r="E1885" s="44" t="s">
        <v>57</v>
      </c>
      <c r="F1885" s="44" t="s">
        <v>58</v>
      </c>
      <c r="G1885" s="59" t="s">
        <v>432</v>
      </c>
      <c r="H1885" s="44">
        <v>2015</v>
      </c>
      <c r="I1885" s="168">
        <v>3.5</v>
      </c>
      <c r="J1885" s="35"/>
      <c r="K1885" s="168">
        <v>3.5</v>
      </c>
      <c r="L1885" s="36"/>
      <c r="M1885" s="36"/>
      <c r="N1885" s="36"/>
      <c r="O1885" s="59" t="s">
        <v>5139</v>
      </c>
      <c r="P1885" s="15" t="s">
        <v>61</v>
      </c>
      <c r="Q1885" s="15" t="s">
        <v>62</v>
      </c>
      <c r="R1885" s="15" t="s">
        <v>63</v>
      </c>
      <c r="S1885" s="21" t="s">
        <v>5134</v>
      </c>
      <c r="T1885" s="179">
        <v>3.5</v>
      </c>
      <c r="U1885" s="15" t="s">
        <v>65</v>
      </c>
      <c r="V1885" s="104" t="s">
        <v>66</v>
      </c>
      <c r="W1885" s="21" t="s">
        <v>5134</v>
      </c>
      <c r="X1885" s="50"/>
    </row>
    <row r="1886" ht="27" spans="1:24">
      <c r="A1886" s="97">
        <v>1874</v>
      </c>
      <c r="B1886" s="59" t="s">
        <v>5140</v>
      </c>
      <c r="C1886" s="59" t="s">
        <v>644</v>
      </c>
      <c r="D1886" s="21" t="s">
        <v>5134</v>
      </c>
      <c r="E1886" s="44" t="s">
        <v>57</v>
      </c>
      <c r="F1886" s="44" t="s">
        <v>58</v>
      </c>
      <c r="G1886" s="59" t="s">
        <v>432</v>
      </c>
      <c r="H1886" s="44">
        <v>2015</v>
      </c>
      <c r="I1886" s="168">
        <v>5</v>
      </c>
      <c r="J1886" s="35"/>
      <c r="K1886" s="168">
        <v>5</v>
      </c>
      <c r="L1886" s="36"/>
      <c r="M1886" s="36"/>
      <c r="N1886" s="36"/>
      <c r="O1886" s="59" t="s">
        <v>5140</v>
      </c>
      <c r="P1886" s="15" t="s">
        <v>61</v>
      </c>
      <c r="Q1886" s="15" t="s">
        <v>62</v>
      </c>
      <c r="R1886" s="15" t="s">
        <v>63</v>
      </c>
      <c r="S1886" s="21" t="s">
        <v>5134</v>
      </c>
      <c r="T1886" s="179">
        <v>5</v>
      </c>
      <c r="U1886" s="15" t="s">
        <v>65</v>
      </c>
      <c r="V1886" s="104" t="s">
        <v>66</v>
      </c>
      <c r="W1886" s="21" t="s">
        <v>5134</v>
      </c>
      <c r="X1886" s="50"/>
    </row>
    <row r="1887" ht="27" spans="1:24">
      <c r="A1887" s="97">
        <v>1875</v>
      </c>
      <c r="B1887" s="59" t="s">
        <v>5141</v>
      </c>
      <c r="C1887" s="59" t="s">
        <v>652</v>
      </c>
      <c r="D1887" s="21" t="s">
        <v>5134</v>
      </c>
      <c r="E1887" s="44" t="s">
        <v>57</v>
      </c>
      <c r="F1887" s="44" t="s">
        <v>58</v>
      </c>
      <c r="G1887" s="59" t="s">
        <v>432</v>
      </c>
      <c r="H1887" s="44">
        <v>2015</v>
      </c>
      <c r="I1887" s="168">
        <v>10</v>
      </c>
      <c r="J1887" s="35"/>
      <c r="K1887" s="168">
        <v>10</v>
      </c>
      <c r="L1887" s="36"/>
      <c r="M1887" s="36"/>
      <c r="N1887" s="36"/>
      <c r="O1887" s="59" t="s">
        <v>5141</v>
      </c>
      <c r="P1887" s="15" t="s">
        <v>61</v>
      </c>
      <c r="Q1887" s="15" t="s">
        <v>62</v>
      </c>
      <c r="R1887" s="15" t="s">
        <v>63</v>
      </c>
      <c r="S1887" s="21" t="s">
        <v>5134</v>
      </c>
      <c r="T1887" s="179">
        <v>10</v>
      </c>
      <c r="U1887" s="15" t="s">
        <v>65</v>
      </c>
      <c r="V1887" s="104" t="s">
        <v>66</v>
      </c>
      <c r="W1887" s="21" t="s">
        <v>5134</v>
      </c>
      <c r="X1887" s="50"/>
    </row>
    <row r="1888" ht="27" spans="1:24">
      <c r="A1888" s="97">
        <v>1876</v>
      </c>
      <c r="B1888" s="59" t="s">
        <v>5142</v>
      </c>
      <c r="C1888" s="59" t="s">
        <v>649</v>
      </c>
      <c r="D1888" s="21" t="s">
        <v>5134</v>
      </c>
      <c r="E1888" s="44" t="s">
        <v>57</v>
      </c>
      <c r="F1888" s="44" t="s">
        <v>58</v>
      </c>
      <c r="G1888" s="59" t="s">
        <v>432</v>
      </c>
      <c r="H1888" s="44">
        <v>2015</v>
      </c>
      <c r="I1888" s="168">
        <v>7.5</v>
      </c>
      <c r="J1888" s="35"/>
      <c r="K1888" s="168">
        <v>7.5</v>
      </c>
      <c r="L1888" s="36"/>
      <c r="M1888" s="36"/>
      <c r="N1888" s="36"/>
      <c r="O1888" s="59" t="s">
        <v>5142</v>
      </c>
      <c r="P1888" s="15" t="s">
        <v>61</v>
      </c>
      <c r="Q1888" s="15" t="s">
        <v>62</v>
      </c>
      <c r="R1888" s="15" t="s">
        <v>63</v>
      </c>
      <c r="S1888" s="21" t="s">
        <v>5134</v>
      </c>
      <c r="T1888" s="179">
        <v>7.5</v>
      </c>
      <c r="U1888" s="15" t="s">
        <v>65</v>
      </c>
      <c r="V1888" s="104" t="s">
        <v>66</v>
      </c>
      <c r="W1888" s="21" t="s">
        <v>5134</v>
      </c>
      <c r="X1888" s="50"/>
    </row>
    <row r="1889" ht="27" spans="1:24">
      <c r="A1889" s="97">
        <v>1877</v>
      </c>
      <c r="B1889" s="59" t="s">
        <v>5143</v>
      </c>
      <c r="C1889" s="59" t="s">
        <v>4478</v>
      </c>
      <c r="D1889" s="21" t="s">
        <v>5134</v>
      </c>
      <c r="E1889" s="44" t="s">
        <v>57</v>
      </c>
      <c r="F1889" s="44" t="s">
        <v>58</v>
      </c>
      <c r="G1889" s="59" t="s">
        <v>432</v>
      </c>
      <c r="H1889" s="44">
        <v>2015</v>
      </c>
      <c r="I1889" s="168">
        <v>4</v>
      </c>
      <c r="J1889" s="35"/>
      <c r="K1889" s="168">
        <v>4</v>
      </c>
      <c r="L1889" s="36"/>
      <c r="M1889" s="36"/>
      <c r="N1889" s="36"/>
      <c r="O1889" s="59" t="s">
        <v>5143</v>
      </c>
      <c r="P1889" s="15" t="s">
        <v>61</v>
      </c>
      <c r="Q1889" s="15" t="s">
        <v>62</v>
      </c>
      <c r="R1889" s="15" t="s">
        <v>63</v>
      </c>
      <c r="S1889" s="21" t="s">
        <v>5134</v>
      </c>
      <c r="T1889" s="179">
        <v>4</v>
      </c>
      <c r="U1889" s="15" t="s">
        <v>65</v>
      </c>
      <c r="V1889" s="104" t="s">
        <v>66</v>
      </c>
      <c r="W1889" s="21" t="s">
        <v>5134</v>
      </c>
      <c r="X1889" s="50"/>
    </row>
    <row r="1890" ht="27" spans="1:24">
      <c r="A1890" s="97">
        <v>1878</v>
      </c>
      <c r="B1890" s="59" t="s">
        <v>5144</v>
      </c>
      <c r="C1890" s="59" t="s">
        <v>4494</v>
      </c>
      <c r="D1890" s="21" t="s">
        <v>5145</v>
      </c>
      <c r="E1890" s="44" t="s">
        <v>57</v>
      </c>
      <c r="F1890" s="44" t="s">
        <v>58</v>
      </c>
      <c r="G1890" s="59" t="s">
        <v>432</v>
      </c>
      <c r="H1890" s="44">
        <v>2015</v>
      </c>
      <c r="I1890" s="168">
        <v>30</v>
      </c>
      <c r="J1890" s="35"/>
      <c r="K1890" s="168">
        <v>30</v>
      </c>
      <c r="L1890" s="36"/>
      <c r="M1890" s="36"/>
      <c r="N1890" s="36"/>
      <c r="O1890" s="59" t="s">
        <v>5144</v>
      </c>
      <c r="P1890" s="15" t="s">
        <v>61</v>
      </c>
      <c r="Q1890" s="15" t="s">
        <v>62</v>
      </c>
      <c r="R1890" s="15" t="s">
        <v>63</v>
      </c>
      <c r="S1890" s="21" t="s">
        <v>5145</v>
      </c>
      <c r="T1890" s="179">
        <v>30</v>
      </c>
      <c r="U1890" s="15" t="s">
        <v>65</v>
      </c>
      <c r="V1890" s="104" t="s">
        <v>66</v>
      </c>
      <c r="W1890" s="21" t="s">
        <v>5145</v>
      </c>
      <c r="X1890" s="50"/>
    </row>
    <row r="1891" ht="27" spans="1:24">
      <c r="A1891" s="97">
        <v>1879</v>
      </c>
      <c r="B1891" s="59" t="s">
        <v>5146</v>
      </c>
      <c r="C1891" s="59" t="s">
        <v>649</v>
      </c>
      <c r="D1891" s="21" t="s">
        <v>5145</v>
      </c>
      <c r="E1891" s="44" t="s">
        <v>57</v>
      </c>
      <c r="F1891" s="44" t="s">
        <v>58</v>
      </c>
      <c r="G1891" s="59" t="s">
        <v>432</v>
      </c>
      <c r="H1891" s="44">
        <v>2015</v>
      </c>
      <c r="I1891" s="168">
        <v>18</v>
      </c>
      <c r="J1891" s="35"/>
      <c r="K1891" s="168">
        <v>18</v>
      </c>
      <c r="L1891" s="36"/>
      <c r="M1891" s="36"/>
      <c r="N1891" s="36"/>
      <c r="O1891" s="59" t="s">
        <v>5146</v>
      </c>
      <c r="P1891" s="15" t="s">
        <v>61</v>
      </c>
      <c r="Q1891" s="15" t="s">
        <v>62</v>
      </c>
      <c r="R1891" s="15" t="s">
        <v>63</v>
      </c>
      <c r="S1891" s="21" t="s">
        <v>5145</v>
      </c>
      <c r="T1891" s="179">
        <v>18</v>
      </c>
      <c r="U1891" s="15" t="s">
        <v>65</v>
      </c>
      <c r="V1891" s="104" t="s">
        <v>66</v>
      </c>
      <c r="W1891" s="21" t="s">
        <v>5145</v>
      </c>
      <c r="X1891" s="50"/>
    </row>
    <row r="1892" ht="27" spans="1:24">
      <c r="A1892" s="97">
        <v>1880</v>
      </c>
      <c r="B1892" s="59" t="s">
        <v>5147</v>
      </c>
      <c r="C1892" s="59" t="s">
        <v>652</v>
      </c>
      <c r="D1892" s="21" t="s">
        <v>5145</v>
      </c>
      <c r="E1892" s="44" t="s">
        <v>57</v>
      </c>
      <c r="F1892" s="44" t="s">
        <v>58</v>
      </c>
      <c r="G1892" s="59" t="s">
        <v>432</v>
      </c>
      <c r="H1892" s="44">
        <v>2015</v>
      </c>
      <c r="I1892" s="168">
        <v>24</v>
      </c>
      <c r="J1892" s="35"/>
      <c r="K1892" s="168">
        <v>24</v>
      </c>
      <c r="L1892" s="36"/>
      <c r="M1892" s="36"/>
      <c r="N1892" s="36"/>
      <c r="O1892" s="59" t="s">
        <v>5147</v>
      </c>
      <c r="P1892" s="15" t="s">
        <v>61</v>
      </c>
      <c r="Q1892" s="15" t="s">
        <v>62</v>
      </c>
      <c r="R1892" s="15" t="s">
        <v>63</v>
      </c>
      <c r="S1892" s="21" t="s">
        <v>5145</v>
      </c>
      <c r="T1892" s="179">
        <v>24</v>
      </c>
      <c r="U1892" s="15" t="s">
        <v>65</v>
      </c>
      <c r="V1892" s="104" t="s">
        <v>66</v>
      </c>
      <c r="W1892" s="21" t="s">
        <v>5145</v>
      </c>
      <c r="X1892" s="50"/>
    </row>
    <row r="1893" ht="27" spans="1:24">
      <c r="A1893" s="97">
        <v>1881</v>
      </c>
      <c r="B1893" s="59" t="s">
        <v>5148</v>
      </c>
      <c r="C1893" s="59" t="s">
        <v>4494</v>
      </c>
      <c r="D1893" s="21" t="s">
        <v>5145</v>
      </c>
      <c r="E1893" s="44" t="s">
        <v>57</v>
      </c>
      <c r="F1893" s="44" t="s">
        <v>58</v>
      </c>
      <c r="G1893" s="59" t="s">
        <v>432</v>
      </c>
      <c r="H1893" s="44">
        <v>2015</v>
      </c>
      <c r="I1893" s="168">
        <v>30</v>
      </c>
      <c r="J1893" s="35"/>
      <c r="K1893" s="168">
        <v>30</v>
      </c>
      <c r="L1893" s="36"/>
      <c r="M1893" s="36"/>
      <c r="N1893" s="36"/>
      <c r="O1893" s="59" t="s">
        <v>5148</v>
      </c>
      <c r="P1893" s="15" t="s">
        <v>61</v>
      </c>
      <c r="Q1893" s="15" t="s">
        <v>62</v>
      </c>
      <c r="R1893" s="15" t="s">
        <v>63</v>
      </c>
      <c r="S1893" s="21" t="s">
        <v>5145</v>
      </c>
      <c r="T1893" s="179">
        <v>30</v>
      </c>
      <c r="U1893" s="15" t="s">
        <v>65</v>
      </c>
      <c r="V1893" s="104" t="s">
        <v>66</v>
      </c>
      <c r="W1893" s="21" t="s">
        <v>5145</v>
      </c>
      <c r="X1893" s="50"/>
    </row>
    <row r="1894" ht="27" spans="1:24">
      <c r="A1894" s="97">
        <v>1882</v>
      </c>
      <c r="B1894" s="59" t="s">
        <v>5149</v>
      </c>
      <c r="C1894" s="59" t="s">
        <v>5150</v>
      </c>
      <c r="D1894" s="21" t="s">
        <v>5145</v>
      </c>
      <c r="E1894" s="44" t="s">
        <v>57</v>
      </c>
      <c r="F1894" s="44" t="s">
        <v>58</v>
      </c>
      <c r="G1894" s="59" t="s">
        <v>432</v>
      </c>
      <c r="H1894" s="44">
        <v>2015</v>
      </c>
      <c r="I1894" s="168">
        <v>2.5</v>
      </c>
      <c r="J1894" s="35"/>
      <c r="K1894" s="168">
        <v>2.5</v>
      </c>
      <c r="L1894" s="36"/>
      <c r="M1894" s="36"/>
      <c r="N1894" s="36"/>
      <c r="O1894" s="59" t="s">
        <v>5149</v>
      </c>
      <c r="P1894" s="15" t="s">
        <v>61</v>
      </c>
      <c r="Q1894" s="15" t="s">
        <v>62</v>
      </c>
      <c r="R1894" s="15" t="s">
        <v>63</v>
      </c>
      <c r="S1894" s="21" t="s">
        <v>5145</v>
      </c>
      <c r="T1894" s="179">
        <v>2.5</v>
      </c>
      <c r="U1894" s="15" t="s">
        <v>65</v>
      </c>
      <c r="V1894" s="104" t="s">
        <v>66</v>
      </c>
      <c r="W1894" s="21" t="s">
        <v>5145</v>
      </c>
      <c r="X1894" s="50"/>
    </row>
    <row r="1895" ht="27" spans="1:24">
      <c r="A1895" s="97">
        <v>1883</v>
      </c>
      <c r="B1895" s="59" t="s">
        <v>5151</v>
      </c>
      <c r="C1895" s="59" t="s">
        <v>644</v>
      </c>
      <c r="D1895" s="21" t="s">
        <v>5145</v>
      </c>
      <c r="E1895" s="44" t="s">
        <v>57</v>
      </c>
      <c r="F1895" s="44" t="s">
        <v>58</v>
      </c>
      <c r="G1895" s="59" t="s">
        <v>432</v>
      </c>
      <c r="H1895" s="44">
        <v>2015</v>
      </c>
      <c r="I1895" s="168">
        <v>5</v>
      </c>
      <c r="J1895" s="35"/>
      <c r="K1895" s="168">
        <v>5</v>
      </c>
      <c r="L1895" s="36"/>
      <c r="M1895" s="36"/>
      <c r="N1895" s="36"/>
      <c r="O1895" s="59" t="s">
        <v>5151</v>
      </c>
      <c r="P1895" s="15" t="s">
        <v>61</v>
      </c>
      <c r="Q1895" s="15" t="s">
        <v>62</v>
      </c>
      <c r="R1895" s="15" t="s">
        <v>63</v>
      </c>
      <c r="S1895" s="21" t="s">
        <v>5145</v>
      </c>
      <c r="T1895" s="179">
        <v>5</v>
      </c>
      <c r="U1895" s="15" t="s">
        <v>65</v>
      </c>
      <c r="V1895" s="104" t="s">
        <v>66</v>
      </c>
      <c r="W1895" s="21" t="s">
        <v>5145</v>
      </c>
      <c r="X1895" s="50"/>
    </row>
    <row r="1896" ht="27" spans="1:24">
      <c r="A1896" s="97">
        <v>1884</v>
      </c>
      <c r="B1896" s="59" t="s">
        <v>5152</v>
      </c>
      <c r="C1896" s="59" t="s">
        <v>4478</v>
      </c>
      <c r="D1896" s="21" t="s">
        <v>5145</v>
      </c>
      <c r="E1896" s="44" t="s">
        <v>57</v>
      </c>
      <c r="F1896" s="44" t="s">
        <v>58</v>
      </c>
      <c r="G1896" s="59" t="s">
        <v>432</v>
      </c>
      <c r="H1896" s="44">
        <v>2015</v>
      </c>
      <c r="I1896" s="168">
        <v>4</v>
      </c>
      <c r="J1896" s="35"/>
      <c r="K1896" s="168">
        <v>4</v>
      </c>
      <c r="L1896" s="36"/>
      <c r="M1896" s="36"/>
      <c r="N1896" s="36"/>
      <c r="O1896" s="59" t="s">
        <v>5152</v>
      </c>
      <c r="P1896" s="15" t="s">
        <v>61</v>
      </c>
      <c r="Q1896" s="15" t="s">
        <v>62</v>
      </c>
      <c r="R1896" s="15" t="s">
        <v>63</v>
      </c>
      <c r="S1896" s="21" t="s">
        <v>5145</v>
      </c>
      <c r="T1896" s="179">
        <v>4</v>
      </c>
      <c r="U1896" s="15" t="s">
        <v>65</v>
      </c>
      <c r="V1896" s="104" t="s">
        <v>66</v>
      </c>
      <c r="W1896" s="21" t="s">
        <v>5145</v>
      </c>
      <c r="X1896" s="50"/>
    </row>
    <row r="1897" ht="27" spans="1:24">
      <c r="A1897" s="97">
        <v>1885</v>
      </c>
      <c r="B1897" s="59" t="s">
        <v>5153</v>
      </c>
      <c r="C1897" s="59" t="s">
        <v>5150</v>
      </c>
      <c r="D1897" s="21" t="s">
        <v>5145</v>
      </c>
      <c r="E1897" s="44" t="s">
        <v>57</v>
      </c>
      <c r="F1897" s="44" t="s">
        <v>58</v>
      </c>
      <c r="G1897" s="59" t="s">
        <v>432</v>
      </c>
      <c r="H1897" s="44">
        <v>2015</v>
      </c>
      <c r="I1897" s="168">
        <v>2.5</v>
      </c>
      <c r="J1897" s="35"/>
      <c r="K1897" s="168">
        <v>2.5</v>
      </c>
      <c r="L1897" s="36"/>
      <c r="M1897" s="36"/>
      <c r="N1897" s="36"/>
      <c r="O1897" s="59" t="s">
        <v>5153</v>
      </c>
      <c r="P1897" s="15" t="s">
        <v>61</v>
      </c>
      <c r="Q1897" s="15" t="s">
        <v>62</v>
      </c>
      <c r="R1897" s="15" t="s">
        <v>63</v>
      </c>
      <c r="S1897" s="21" t="s">
        <v>5145</v>
      </c>
      <c r="T1897" s="179">
        <v>2.5</v>
      </c>
      <c r="U1897" s="15" t="s">
        <v>65</v>
      </c>
      <c r="V1897" s="104" t="s">
        <v>66</v>
      </c>
      <c r="W1897" s="21" t="s">
        <v>5145</v>
      </c>
      <c r="X1897" s="50"/>
    </row>
    <row r="1898" ht="27" spans="1:24">
      <c r="A1898" s="97">
        <v>1886</v>
      </c>
      <c r="B1898" s="59" t="s">
        <v>5154</v>
      </c>
      <c r="C1898" s="59" t="s">
        <v>5150</v>
      </c>
      <c r="D1898" s="21" t="s">
        <v>5145</v>
      </c>
      <c r="E1898" s="44" t="s">
        <v>57</v>
      </c>
      <c r="F1898" s="44" t="s">
        <v>58</v>
      </c>
      <c r="G1898" s="59" t="s">
        <v>432</v>
      </c>
      <c r="H1898" s="44">
        <v>2015</v>
      </c>
      <c r="I1898" s="168">
        <v>2.5</v>
      </c>
      <c r="J1898" s="35"/>
      <c r="K1898" s="168">
        <v>2.5</v>
      </c>
      <c r="L1898" s="36"/>
      <c r="M1898" s="36"/>
      <c r="N1898" s="36"/>
      <c r="O1898" s="59" t="s">
        <v>5154</v>
      </c>
      <c r="P1898" s="15" t="s">
        <v>61</v>
      </c>
      <c r="Q1898" s="15" t="s">
        <v>62</v>
      </c>
      <c r="R1898" s="15" t="s">
        <v>63</v>
      </c>
      <c r="S1898" s="21" t="s">
        <v>5145</v>
      </c>
      <c r="T1898" s="179">
        <v>2.5</v>
      </c>
      <c r="U1898" s="15" t="s">
        <v>65</v>
      </c>
      <c r="V1898" s="104" t="s">
        <v>66</v>
      </c>
      <c r="W1898" s="21" t="s">
        <v>5145</v>
      </c>
      <c r="X1898" s="50"/>
    </row>
    <row r="1899" ht="27" spans="1:24">
      <c r="A1899" s="97">
        <v>1887</v>
      </c>
      <c r="B1899" s="59" t="s">
        <v>5155</v>
      </c>
      <c r="C1899" s="59" t="s">
        <v>644</v>
      </c>
      <c r="D1899" s="21" t="s">
        <v>5145</v>
      </c>
      <c r="E1899" s="44" t="s">
        <v>57</v>
      </c>
      <c r="F1899" s="44" t="s">
        <v>58</v>
      </c>
      <c r="G1899" s="59" t="s">
        <v>432</v>
      </c>
      <c r="H1899" s="44">
        <v>2015</v>
      </c>
      <c r="I1899" s="168">
        <v>5</v>
      </c>
      <c r="J1899" s="35"/>
      <c r="K1899" s="168">
        <v>5</v>
      </c>
      <c r="L1899" s="36"/>
      <c r="M1899" s="36"/>
      <c r="N1899" s="36"/>
      <c r="O1899" s="59" t="s">
        <v>5155</v>
      </c>
      <c r="P1899" s="15" t="s">
        <v>61</v>
      </c>
      <c r="Q1899" s="15" t="s">
        <v>62</v>
      </c>
      <c r="R1899" s="15" t="s">
        <v>63</v>
      </c>
      <c r="S1899" s="21" t="s">
        <v>5145</v>
      </c>
      <c r="T1899" s="179">
        <v>5</v>
      </c>
      <c r="U1899" s="15" t="s">
        <v>65</v>
      </c>
      <c r="V1899" s="104" t="s">
        <v>66</v>
      </c>
      <c r="W1899" s="21" t="s">
        <v>5145</v>
      </c>
      <c r="X1899" s="50"/>
    </row>
    <row r="1900" ht="27" spans="1:24">
      <c r="A1900" s="97">
        <v>1888</v>
      </c>
      <c r="B1900" s="59" t="s">
        <v>5156</v>
      </c>
      <c r="C1900" s="59" t="s">
        <v>644</v>
      </c>
      <c r="D1900" s="21" t="s">
        <v>5145</v>
      </c>
      <c r="E1900" s="44" t="s">
        <v>57</v>
      </c>
      <c r="F1900" s="44" t="s">
        <v>58</v>
      </c>
      <c r="G1900" s="59" t="s">
        <v>432</v>
      </c>
      <c r="H1900" s="44">
        <v>2015</v>
      </c>
      <c r="I1900" s="168">
        <v>5</v>
      </c>
      <c r="J1900" s="35"/>
      <c r="K1900" s="168">
        <v>5</v>
      </c>
      <c r="L1900" s="36"/>
      <c r="M1900" s="36"/>
      <c r="N1900" s="36"/>
      <c r="O1900" s="59" t="s">
        <v>5156</v>
      </c>
      <c r="P1900" s="15" t="s">
        <v>61</v>
      </c>
      <c r="Q1900" s="15" t="s">
        <v>62</v>
      </c>
      <c r="R1900" s="15" t="s">
        <v>63</v>
      </c>
      <c r="S1900" s="21" t="s">
        <v>5145</v>
      </c>
      <c r="T1900" s="179">
        <v>5</v>
      </c>
      <c r="U1900" s="15" t="s">
        <v>65</v>
      </c>
      <c r="V1900" s="104" t="s">
        <v>66</v>
      </c>
      <c r="W1900" s="21" t="s">
        <v>5145</v>
      </c>
      <c r="X1900" s="50"/>
    </row>
    <row r="1901" ht="27" spans="1:24">
      <c r="A1901" s="97">
        <v>1889</v>
      </c>
      <c r="B1901" s="59" t="s">
        <v>5157</v>
      </c>
      <c r="C1901" s="59" t="s">
        <v>2657</v>
      </c>
      <c r="D1901" s="21" t="s">
        <v>5145</v>
      </c>
      <c r="E1901" s="44" t="s">
        <v>57</v>
      </c>
      <c r="F1901" s="44" t="s">
        <v>58</v>
      </c>
      <c r="G1901" s="59" t="s">
        <v>432</v>
      </c>
      <c r="H1901" s="44">
        <v>2015</v>
      </c>
      <c r="I1901" s="168">
        <v>2</v>
      </c>
      <c r="J1901" s="35"/>
      <c r="K1901" s="168">
        <v>2</v>
      </c>
      <c r="L1901" s="36"/>
      <c r="M1901" s="36"/>
      <c r="N1901" s="36"/>
      <c r="O1901" s="59" t="s">
        <v>5157</v>
      </c>
      <c r="P1901" s="15" t="s">
        <v>61</v>
      </c>
      <c r="Q1901" s="15" t="s">
        <v>62</v>
      </c>
      <c r="R1901" s="15" t="s">
        <v>63</v>
      </c>
      <c r="S1901" s="21" t="s">
        <v>5145</v>
      </c>
      <c r="T1901" s="179">
        <v>2</v>
      </c>
      <c r="U1901" s="15" t="s">
        <v>65</v>
      </c>
      <c r="V1901" s="104" t="s">
        <v>66</v>
      </c>
      <c r="W1901" s="21" t="s">
        <v>5145</v>
      </c>
      <c r="X1901" s="50"/>
    </row>
    <row r="1902" ht="27" spans="1:24">
      <c r="A1902" s="97">
        <v>1890</v>
      </c>
      <c r="B1902" s="21" t="s">
        <v>5158</v>
      </c>
      <c r="C1902" s="44" t="s">
        <v>652</v>
      </c>
      <c r="D1902" s="21" t="s">
        <v>5101</v>
      </c>
      <c r="E1902" s="44" t="s">
        <v>57</v>
      </c>
      <c r="F1902" s="44" t="s">
        <v>58</v>
      </c>
      <c r="G1902" s="44" t="s">
        <v>432</v>
      </c>
      <c r="H1902" s="44">
        <v>2016</v>
      </c>
      <c r="I1902" s="36">
        <v>20</v>
      </c>
      <c r="J1902" s="35"/>
      <c r="K1902" s="36"/>
      <c r="L1902" s="36"/>
      <c r="M1902" s="36"/>
      <c r="N1902" s="36">
        <v>20</v>
      </c>
      <c r="O1902" s="21" t="s">
        <v>5158</v>
      </c>
      <c r="P1902" s="15" t="s">
        <v>61</v>
      </c>
      <c r="Q1902" s="15" t="s">
        <v>62</v>
      </c>
      <c r="R1902" s="15" t="s">
        <v>63</v>
      </c>
      <c r="S1902" s="21" t="s">
        <v>5101</v>
      </c>
      <c r="T1902" s="44">
        <v>20</v>
      </c>
      <c r="U1902" s="15" t="s">
        <v>65</v>
      </c>
      <c r="V1902" s="104" t="s">
        <v>66</v>
      </c>
      <c r="W1902" s="21" t="s">
        <v>5101</v>
      </c>
      <c r="X1902" s="50"/>
    </row>
    <row r="1903" ht="27" spans="1:24">
      <c r="A1903" s="97">
        <v>1891</v>
      </c>
      <c r="B1903" s="21" t="s">
        <v>5159</v>
      </c>
      <c r="C1903" s="44" t="s">
        <v>4494</v>
      </c>
      <c r="D1903" s="21" t="s">
        <v>5107</v>
      </c>
      <c r="E1903" s="44" t="s">
        <v>57</v>
      </c>
      <c r="F1903" s="44" t="s">
        <v>58</v>
      </c>
      <c r="G1903" s="44" t="s">
        <v>432</v>
      </c>
      <c r="H1903" s="44">
        <v>2016</v>
      </c>
      <c r="I1903" s="36">
        <v>38</v>
      </c>
      <c r="J1903" s="35"/>
      <c r="K1903" s="36"/>
      <c r="L1903" s="36"/>
      <c r="M1903" s="36"/>
      <c r="N1903" s="36">
        <v>38</v>
      </c>
      <c r="O1903" s="21" t="s">
        <v>5159</v>
      </c>
      <c r="P1903" s="15" t="s">
        <v>61</v>
      </c>
      <c r="Q1903" s="15" t="s">
        <v>62</v>
      </c>
      <c r="R1903" s="15" t="s">
        <v>63</v>
      </c>
      <c r="S1903" s="21" t="s">
        <v>5107</v>
      </c>
      <c r="T1903" s="44">
        <v>38</v>
      </c>
      <c r="U1903" s="15" t="s">
        <v>65</v>
      </c>
      <c r="V1903" s="104" t="s">
        <v>66</v>
      </c>
      <c r="W1903" s="21" t="s">
        <v>5107</v>
      </c>
      <c r="X1903" s="50"/>
    </row>
    <row r="1904" ht="27" spans="1:24">
      <c r="A1904" s="97">
        <v>1892</v>
      </c>
      <c r="B1904" s="21" t="s">
        <v>5160</v>
      </c>
      <c r="C1904" s="44" t="s">
        <v>3573</v>
      </c>
      <c r="D1904" s="21" t="s">
        <v>532</v>
      </c>
      <c r="E1904" s="44" t="s">
        <v>57</v>
      </c>
      <c r="F1904" s="44" t="s">
        <v>58</v>
      </c>
      <c r="G1904" s="44" t="s">
        <v>432</v>
      </c>
      <c r="H1904" s="44">
        <v>2016</v>
      </c>
      <c r="I1904" s="36">
        <v>25</v>
      </c>
      <c r="J1904" s="35"/>
      <c r="K1904" s="36"/>
      <c r="L1904" s="36"/>
      <c r="M1904" s="36"/>
      <c r="N1904" s="36">
        <v>25</v>
      </c>
      <c r="O1904" s="21" t="s">
        <v>5160</v>
      </c>
      <c r="P1904" s="15" t="s">
        <v>61</v>
      </c>
      <c r="Q1904" s="15" t="s">
        <v>62</v>
      </c>
      <c r="R1904" s="15" t="s">
        <v>63</v>
      </c>
      <c r="S1904" s="21" t="s">
        <v>532</v>
      </c>
      <c r="T1904" s="44">
        <v>25</v>
      </c>
      <c r="U1904" s="15" t="s">
        <v>65</v>
      </c>
      <c r="V1904" s="104" t="s">
        <v>66</v>
      </c>
      <c r="W1904" s="21" t="s">
        <v>532</v>
      </c>
      <c r="X1904" s="50"/>
    </row>
    <row r="1905" ht="27" spans="1:24">
      <c r="A1905" s="97">
        <v>1893</v>
      </c>
      <c r="B1905" s="21" t="s">
        <v>5161</v>
      </c>
      <c r="C1905" s="44" t="s">
        <v>652</v>
      </c>
      <c r="D1905" s="21" t="s">
        <v>5103</v>
      </c>
      <c r="E1905" s="44" t="s">
        <v>57</v>
      </c>
      <c r="F1905" s="44" t="s">
        <v>58</v>
      </c>
      <c r="G1905" s="44" t="s">
        <v>432</v>
      </c>
      <c r="H1905" s="44">
        <v>2016</v>
      </c>
      <c r="I1905" s="36">
        <v>90</v>
      </c>
      <c r="J1905" s="35"/>
      <c r="K1905" s="36"/>
      <c r="L1905" s="36"/>
      <c r="M1905" s="36"/>
      <c r="N1905" s="36">
        <v>90</v>
      </c>
      <c r="O1905" s="21" t="s">
        <v>5161</v>
      </c>
      <c r="P1905" s="15" t="s">
        <v>61</v>
      </c>
      <c r="Q1905" s="15" t="s">
        <v>62</v>
      </c>
      <c r="R1905" s="15" t="s">
        <v>63</v>
      </c>
      <c r="S1905" s="21" t="s">
        <v>5103</v>
      </c>
      <c r="T1905" s="44">
        <v>90</v>
      </c>
      <c r="U1905" s="15" t="s">
        <v>65</v>
      </c>
      <c r="V1905" s="104" t="s">
        <v>66</v>
      </c>
      <c r="W1905" s="21" t="s">
        <v>5103</v>
      </c>
      <c r="X1905" s="50"/>
    </row>
    <row r="1906" ht="27" spans="1:24">
      <c r="A1906" s="97">
        <v>1894</v>
      </c>
      <c r="B1906" s="22" t="s">
        <v>5162</v>
      </c>
      <c r="C1906" s="183" t="s">
        <v>5163</v>
      </c>
      <c r="D1906" s="21" t="s">
        <v>5103</v>
      </c>
      <c r="E1906" s="44" t="s">
        <v>57</v>
      </c>
      <c r="F1906" s="44" t="s">
        <v>58</v>
      </c>
      <c r="G1906" s="21" t="s">
        <v>432</v>
      </c>
      <c r="H1906" s="44">
        <v>2017</v>
      </c>
      <c r="I1906" s="22">
        <v>50</v>
      </c>
      <c r="J1906" s="35"/>
      <c r="K1906" s="36"/>
      <c r="L1906" s="36"/>
      <c r="M1906" s="36"/>
      <c r="N1906" s="22">
        <v>50</v>
      </c>
      <c r="O1906" s="22" t="s">
        <v>5162</v>
      </c>
      <c r="P1906" s="15" t="s">
        <v>61</v>
      </c>
      <c r="Q1906" s="15" t="s">
        <v>62</v>
      </c>
      <c r="R1906" s="15" t="s">
        <v>63</v>
      </c>
      <c r="S1906" s="21" t="s">
        <v>5103</v>
      </c>
      <c r="T1906" s="182">
        <v>50</v>
      </c>
      <c r="U1906" s="15" t="s">
        <v>65</v>
      </c>
      <c r="V1906" s="104" t="s">
        <v>66</v>
      </c>
      <c r="W1906" s="21" t="s">
        <v>5103</v>
      </c>
      <c r="X1906" s="50"/>
    </row>
    <row r="1907" ht="27" spans="1:24">
      <c r="A1907" s="97">
        <v>1895</v>
      </c>
      <c r="B1907" s="21" t="s">
        <v>5164</v>
      </c>
      <c r="C1907" s="44" t="s">
        <v>5165</v>
      </c>
      <c r="D1907" s="21" t="s">
        <v>110</v>
      </c>
      <c r="E1907" s="44" t="s">
        <v>57</v>
      </c>
      <c r="F1907" s="21" t="s">
        <v>110</v>
      </c>
      <c r="G1907" s="21" t="s">
        <v>432</v>
      </c>
      <c r="H1907" s="44">
        <v>2015</v>
      </c>
      <c r="I1907" s="36">
        <v>15</v>
      </c>
      <c r="J1907" s="35"/>
      <c r="K1907" s="36"/>
      <c r="L1907" s="36"/>
      <c r="M1907" s="36">
        <v>15</v>
      </c>
      <c r="N1907" s="36"/>
      <c r="O1907" s="21" t="s">
        <v>5164</v>
      </c>
      <c r="P1907" s="15" t="s">
        <v>61</v>
      </c>
      <c r="Q1907" s="15" t="s">
        <v>357</v>
      </c>
      <c r="R1907" s="15" t="s">
        <v>298</v>
      </c>
      <c r="S1907" s="21" t="s">
        <v>5166</v>
      </c>
      <c r="T1907" s="44">
        <v>15</v>
      </c>
      <c r="U1907" s="15" t="s">
        <v>65</v>
      </c>
      <c r="V1907" s="104" t="s">
        <v>66</v>
      </c>
      <c r="W1907" s="21" t="s">
        <v>5166</v>
      </c>
      <c r="X1907" s="50"/>
    </row>
    <row r="1908" ht="27" spans="1:24">
      <c r="A1908" s="97">
        <v>1896</v>
      </c>
      <c r="B1908" s="22" t="s">
        <v>5167</v>
      </c>
      <c r="C1908" s="36" t="s">
        <v>4671</v>
      </c>
      <c r="D1908" s="22" t="s">
        <v>5134</v>
      </c>
      <c r="E1908" s="22" t="s">
        <v>598</v>
      </c>
      <c r="F1908" s="22" t="s">
        <v>3056</v>
      </c>
      <c r="G1908" s="22" t="s">
        <v>432</v>
      </c>
      <c r="H1908" s="36">
        <v>2015</v>
      </c>
      <c r="I1908" s="22">
        <v>7.85</v>
      </c>
      <c r="J1908" s="35"/>
      <c r="K1908" s="36"/>
      <c r="L1908" s="36"/>
      <c r="M1908" s="22">
        <v>7.85</v>
      </c>
      <c r="N1908" s="36"/>
      <c r="O1908" s="22" t="s">
        <v>5167</v>
      </c>
      <c r="P1908" s="15" t="s">
        <v>61</v>
      </c>
      <c r="Q1908" s="15" t="s">
        <v>357</v>
      </c>
      <c r="R1908" s="15" t="s">
        <v>298</v>
      </c>
      <c r="S1908" s="22" t="s">
        <v>5134</v>
      </c>
      <c r="T1908" s="22">
        <v>7.85</v>
      </c>
      <c r="U1908" s="15" t="s">
        <v>321</v>
      </c>
      <c r="V1908" s="104" t="s">
        <v>66</v>
      </c>
      <c r="W1908" s="22" t="s">
        <v>5134</v>
      </c>
      <c r="X1908" s="50"/>
    </row>
    <row r="1909" ht="27" spans="1:24">
      <c r="A1909" s="97">
        <v>1897</v>
      </c>
      <c r="B1909" s="184" t="s">
        <v>5168</v>
      </c>
      <c r="C1909" s="184" t="s">
        <v>5169</v>
      </c>
      <c r="D1909" s="21" t="s">
        <v>3699</v>
      </c>
      <c r="E1909" s="21" t="s">
        <v>57</v>
      </c>
      <c r="F1909" s="21" t="s">
        <v>58</v>
      </c>
      <c r="G1909" s="21" t="s">
        <v>1837</v>
      </c>
      <c r="H1909" s="21">
        <v>2013</v>
      </c>
      <c r="I1909" s="22">
        <v>7</v>
      </c>
      <c r="J1909" s="35"/>
      <c r="K1909" s="22">
        <v>7</v>
      </c>
      <c r="L1909" s="22"/>
      <c r="M1909" s="22"/>
      <c r="N1909" s="22"/>
      <c r="O1909" s="184" t="s">
        <v>5170</v>
      </c>
      <c r="P1909" s="21" t="s">
        <v>61</v>
      </c>
      <c r="Q1909" s="21" t="s">
        <v>62</v>
      </c>
      <c r="R1909" s="21" t="s">
        <v>63</v>
      </c>
      <c r="S1909" s="21" t="s">
        <v>3699</v>
      </c>
      <c r="T1909" s="21">
        <v>7</v>
      </c>
      <c r="U1909" s="21" t="s">
        <v>65</v>
      </c>
      <c r="V1909" s="21" t="s">
        <v>66</v>
      </c>
      <c r="W1909" s="21" t="s">
        <v>3699</v>
      </c>
      <c r="X1909" s="21"/>
    </row>
    <row r="1910" ht="27" spans="1:24">
      <c r="A1910" s="97">
        <v>1898</v>
      </c>
      <c r="B1910" s="184" t="s">
        <v>5171</v>
      </c>
      <c r="C1910" s="184" t="s">
        <v>5172</v>
      </c>
      <c r="D1910" s="21" t="s">
        <v>3699</v>
      </c>
      <c r="E1910" s="21" t="s">
        <v>57</v>
      </c>
      <c r="F1910" s="21" t="s">
        <v>58</v>
      </c>
      <c r="G1910" s="21" t="s">
        <v>1837</v>
      </c>
      <c r="H1910" s="21">
        <v>2013</v>
      </c>
      <c r="I1910" s="22">
        <v>8</v>
      </c>
      <c r="J1910" s="35"/>
      <c r="K1910" s="22">
        <v>8</v>
      </c>
      <c r="L1910" s="22"/>
      <c r="M1910" s="22"/>
      <c r="N1910" s="22"/>
      <c r="O1910" s="184" t="s">
        <v>5173</v>
      </c>
      <c r="P1910" s="21" t="s">
        <v>61</v>
      </c>
      <c r="Q1910" s="21" t="s">
        <v>62</v>
      </c>
      <c r="R1910" s="21" t="s">
        <v>63</v>
      </c>
      <c r="S1910" s="21" t="s">
        <v>3699</v>
      </c>
      <c r="T1910" s="21">
        <v>8</v>
      </c>
      <c r="U1910" s="21" t="s">
        <v>65</v>
      </c>
      <c r="V1910" s="21" t="s">
        <v>66</v>
      </c>
      <c r="W1910" s="21" t="s">
        <v>3699</v>
      </c>
      <c r="X1910" s="21"/>
    </row>
    <row r="1911" ht="27" spans="1:24">
      <c r="A1911" s="97">
        <v>1899</v>
      </c>
      <c r="B1911" s="184" t="s">
        <v>5174</v>
      </c>
      <c r="C1911" s="184" t="s">
        <v>5175</v>
      </c>
      <c r="D1911" s="21" t="s">
        <v>3699</v>
      </c>
      <c r="E1911" s="21" t="s">
        <v>57</v>
      </c>
      <c r="F1911" s="21" t="s">
        <v>58</v>
      </c>
      <c r="G1911" s="21" t="s">
        <v>1837</v>
      </c>
      <c r="H1911" s="21">
        <v>2013</v>
      </c>
      <c r="I1911" s="22">
        <v>23</v>
      </c>
      <c r="J1911" s="35"/>
      <c r="K1911" s="22">
        <v>23</v>
      </c>
      <c r="L1911" s="22"/>
      <c r="M1911" s="22"/>
      <c r="N1911" s="22"/>
      <c r="O1911" s="184" t="s">
        <v>5176</v>
      </c>
      <c r="P1911" s="21" t="s">
        <v>61</v>
      </c>
      <c r="Q1911" s="21" t="s">
        <v>62</v>
      </c>
      <c r="R1911" s="21" t="s">
        <v>63</v>
      </c>
      <c r="S1911" s="21" t="s">
        <v>3699</v>
      </c>
      <c r="T1911" s="21">
        <v>23</v>
      </c>
      <c r="U1911" s="21" t="s">
        <v>65</v>
      </c>
      <c r="V1911" s="21" t="s">
        <v>66</v>
      </c>
      <c r="W1911" s="21" t="s">
        <v>3699</v>
      </c>
      <c r="X1911" s="21"/>
    </row>
    <row r="1912" ht="27" spans="1:24">
      <c r="A1912" s="97">
        <v>1900</v>
      </c>
      <c r="B1912" s="184" t="s">
        <v>5177</v>
      </c>
      <c r="C1912" s="184" t="s">
        <v>5178</v>
      </c>
      <c r="D1912" s="21" t="s">
        <v>3699</v>
      </c>
      <c r="E1912" s="21" t="s">
        <v>57</v>
      </c>
      <c r="F1912" s="21" t="s">
        <v>58</v>
      </c>
      <c r="G1912" s="21" t="s">
        <v>1837</v>
      </c>
      <c r="H1912" s="21">
        <v>2013</v>
      </c>
      <c r="I1912" s="22">
        <v>10</v>
      </c>
      <c r="J1912" s="35"/>
      <c r="K1912" s="22">
        <v>10</v>
      </c>
      <c r="L1912" s="22"/>
      <c r="M1912" s="22"/>
      <c r="N1912" s="22"/>
      <c r="O1912" s="184" t="s">
        <v>5177</v>
      </c>
      <c r="P1912" s="21" t="s">
        <v>61</v>
      </c>
      <c r="Q1912" s="21" t="s">
        <v>62</v>
      </c>
      <c r="R1912" s="21" t="s">
        <v>63</v>
      </c>
      <c r="S1912" s="21" t="s">
        <v>3699</v>
      </c>
      <c r="T1912" s="21">
        <v>10</v>
      </c>
      <c r="U1912" s="21" t="s">
        <v>65</v>
      </c>
      <c r="V1912" s="21" t="s">
        <v>66</v>
      </c>
      <c r="W1912" s="21" t="s">
        <v>3699</v>
      </c>
      <c r="X1912" s="21"/>
    </row>
    <row r="1913" ht="27" spans="1:24">
      <c r="A1913" s="97">
        <v>1901</v>
      </c>
      <c r="B1913" s="184" t="s">
        <v>5179</v>
      </c>
      <c r="C1913" s="184" t="s">
        <v>5180</v>
      </c>
      <c r="D1913" s="21" t="s">
        <v>3699</v>
      </c>
      <c r="E1913" s="21" t="s">
        <v>57</v>
      </c>
      <c r="F1913" s="21" t="s">
        <v>58</v>
      </c>
      <c r="G1913" s="21" t="s">
        <v>1837</v>
      </c>
      <c r="H1913" s="21">
        <v>2013</v>
      </c>
      <c r="I1913" s="22">
        <v>10</v>
      </c>
      <c r="J1913" s="35"/>
      <c r="K1913" s="22">
        <v>10</v>
      </c>
      <c r="L1913" s="22"/>
      <c r="M1913" s="22"/>
      <c r="N1913" s="22"/>
      <c r="O1913" s="184" t="s">
        <v>5179</v>
      </c>
      <c r="P1913" s="21" t="s">
        <v>61</v>
      </c>
      <c r="Q1913" s="15" t="s">
        <v>357</v>
      </c>
      <c r="R1913" s="21" t="s">
        <v>298</v>
      </c>
      <c r="S1913" s="21" t="s">
        <v>3699</v>
      </c>
      <c r="T1913" s="22">
        <v>10</v>
      </c>
      <c r="U1913" s="21" t="s">
        <v>65</v>
      </c>
      <c r="V1913" s="21" t="s">
        <v>66</v>
      </c>
      <c r="W1913" s="21" t="s">
        <v>5181</v>
      </c>
      <c r="X1913" s="21"/>
    </row>
    <row r="1914" ht="27" spans="1:24">
      <c r="A1914" s="97">
        <v>1902</v>
      </c>
      <c r="B1914" s="21" t="s">
        <v>5182</v>
      </c>
      <c r="C1914" s="21" t="s">
        <v>5183</v>
      </c>
      <c r="D1914" s="21" t="s">
        <v>5184</v>
      </c>
      <c r="E1914" s="21" t="s">
        <v>57</v>
      </c>
      <c r="F1914" s="21" t="s">
        <v>185</v>
      </c>
      <c r="G1914" s="21" t="s">
        <v>1837</v>
      </c>
      <c r="H1914" s="21">
        <v>2014</v>
      </c>
      <c r="I1914" s="22">
        <v>33</v>
      </c>
      <c r="J1914" s="35"/>
      <c r="K1914" s="22">
        <v>33</v>
      </c>
      <c r="L1914" s="22"/>
      <c r="M1914" s="22"/>
      <c r="N1914" s="22"/>
      <c r="O1914" s="21" t="s">
        <v>5182</v>
      </c>
      <c r="P1914" s="21" t="s">
        <v>61</v>
      </c>
      <c r="Q1914" s="21" t="s">
        <v>62</v>
      </c>
      <c r="R1914" s="21" t="s">
        <v>63</v>
      </c>
      <c r="S1914" s="21" t="s">
        <v>5185</v>
      </c>
      <c r="T1914" s="21">
        <v>33</v>
      </c>
      <c r="U1914" s="21" t="s">
        <v>65</v>
      </c>
      <c r="V1914" s="21" t="s">
        <v>66</v>
      </c>
      <c r="W1914" s="21" t="s">
        <v>3699</v>
      </c>
      <c r="X1914" s="21"/>
    </row>
    <row r="1915" ht="27" spans="1:24">
      <c r="A1915" s="97">
        <v>1903</v>
      </c>
      <c r="B1915" s="21" t="s">
        <v>5186</v>
      </c>
      <c r="C1915" s="21" t="s">
        <v>5187</v>
      </c>
      <c r="D1915" s="21" t="s">
        <v>3683</v>
      </c>
      <c r="E1915" s="21" t="s">
        <v>57</v>
      </c>
      <c r="F1915" s="87" t="s">
        <v>58</v>
      </c>
      <c r="G1915" s="21" t="s">
        <v>1837</v>
      </c>
      <c r="H1915" s="21">
        <v>2014</v>
      </c>
      <c r="I1915" s="22">
        <v>10</v>
      </c>
      <c r="J1915" s="35"/>
      <c r="K1915" s="22">
        <v>10</v>
      </c>
      <c r="L1915" s="22"/>
      <c r="M1915" s="22"/>
      <c r="N1915" s="22"/>
      <c r="O1915" s="21" t="s">
        <v>5186</v>
      </c>
      <c r="P1915" s="21" t="s">
        <v>61</v>
      </c>
      <c r="Q1915" s="21" t="s">
        <v>62</v>
      </c>
      <c r="R1915" s="21" t="s">
        <v>63</v>
      </c>
      <c r="S1915" s="21" t="s">
        <v>3683</v>
      </c>
      <c r="T1915" s="21">
        <v>10</v>
      </c>
      <c r="U1915" s="21" t="s">
        <v>65</v>
      </c>
      <c r="V1915" s="21" t="s">
        <v>66</v>
      </c>
      <c r="W1915" s="21" t="s">
        <v>3683</v>
      </c>
      <c r="X1915" s="21"/>
    </row>
    <row r="1916" ht="27" spans="1:24">
      <c r="A1916" s="97">
        <v>1904</v>
      </c>
      <c r="B1916" s="21" t="s">
        <v>5188</v>
      </c>
      <c r="C1916" s="21" t="s">
        <v>5189</v>
      </c>
      <c r="D1916" s="21" t="s">
        <v>3699</v>
      </c>
      <c r="E1916" s="21" t="s">
        <v>57</v>
      </c>
      <c r="F1916" s="87" t="s">
        <v>58</v>
      </c>
      <c r="G1916" s="21" t="s">
        <v>1837</v>
      </c>
      <c r="H1916" s="21">
        <v>2014</v>
      </c>
      <c r="I1916" s="22">
        <v>12</v>
      </c>
      <c r="J1916" s="35"/>
      <c r="K1916" s="22">
        <v>12</v>
      </c>
      <c r="L1916" s="22"/>
      <c r="M1916" s="22"/>
      <c r="N1916" s="22"/>
      <c r="O1916" s="21" t="s">
        <v>5188</v>
      </c>
      <c r="P1916" s="21" t="s">
        <v>61</v>
      </c>
      <c r="Q1916" s="21" t="s">
        <v>62</v>
      </c>
      <c r="R1916" s="21" t="s">
        <v>63</v>
      </c>
      <c r="S1916" s="21" t="s">
        <v>3699</v>
      </c>
      <c r="T1916" s="21">
        <v>12</v>
      </c>
      <c r="U1916" s="21" t="s">
        <v>65</v>
      </c>
      <c r="V1916" s="21" t="s">
        <v>66</v>
      </c>
      <c r="W1916" s="21" t="s">
        <v>3699</v>
      </c>
      <c r="X1916" s="21"/>
    </row>
    <row r="1917" ht="27" spans="1:24">
      <c r="A1917" s="97">
        <v>1905</v>
      </c>
      <c r="B1917" s="21" t="s">
        <v>5190</v>
      </c>
      <c r="C1917" s="21" t="s">
        <v>5191</v>
      </c>
      <c r="D1917" s="21" t="s">
        <v>3699</v>
      </c>
      <c r="E1917" s="21" t="s">
        <v>57</v>
      </c>
      <c r="F1917" s="87" t="s">
        <v>58</v>
      </c>
      <c r="G1917" s="21" t="s">
        <v>1837</v>
      </c>
      <c r="H1917" s="21">
        <v>2014</v>
      </c>
      <c r="I1917" s="22">
        <v>10</v>
      </c>
      <c r="J1917" s="35"/>
      <c r="K1917" s="22">
        <v>10</v>
      </c>
      <c r="L1917" s="22"/>
      <c r="M1917" s="22"/>
      <c r="N1917" s="22"/>
      <c r="O1917" s="21" t="s">
        <v>5190</v>
      </c>
      <c r="P1917" s="21" t="s">
        <v>61</v>
      </c>
      <c r="Q1917" s="21" t="s">
        <v>62</v>
      </c>
      <c r="R1917" s="21" t="s">
        <v>63</v>
      </c>
      <c r="S1917" s="21" t="s">
        <v>3699</v>
      </c>
      <c r="T1917" s="21">
        <v>10</v>
      </c>
      <c r="U1917" s="21" t="s">
        <v>65</v>
      </c>
      <c r="V1917" s="21" t="s">
        <v>66</v>
      </c>
      <c r="W1917" s="21" t="s">
        <v>3699</v>
      </c>
      <c r="X1917" s="21"/>
    </row>
    <row r="1918" ht="27" spans="1:24">
      <c r="A1918" s="97">
        <v>1906</v>
      </c>
      <c r="B1918" s="21" t="s">
        <v>5192</v>
      </c>
      <c r="C1918" s="21" t="s">
        <v>5193</v>
      </c>
      <c r="D1918" s="21" t="s">
        <v>1837</v>
      </c>
      <c r="E1918" s="21" t="s">
        <v>5194</v>
      </c>
      <c r="F1918" s="87" t="s">
        <v>58</v>
      </c>
      <c r="G1918" s="21" t="s">
        <v>1837</v>
      </c>
      <c r="H1918" s="21">
        <v>2014</v>
      </c>
      <c r="I1918" s="22">
        <v>31</v>
      </c>
      <c r="J1918" s="35"/>
      <c r="K1918" s="22">
        <v>31</v>
      </c>
      <c r="L1918" s="22"/>
      <c r="M1918" s="22"/>
      <c r="N1918" s="22"/>
      <c r="O1918" s="21" t="s">
        <v>5192</v>
      </c>
      <c r="P1918" s="15" t="s">
        <v>72</v>
      </c>
      <c r="Q1918" s="15" t="s">
        <v>73</v>
      </c>
      <c r="R1918" s="15" t="s">
        <v>74</v>
      </c>
      <c r="S1918" s="21" t="s">
        <v>5195</v>
      </c>
      <c r="T1918" s="21">
        <v>31</v>
      </c>
      <c r="U1918" s="21" t="s">
        <v>65</v>
      </c>
      <c r="V1918" s="21" t="s">
        <v>66</v>
      </c>
      <c r="W1918" s="21" t="s">
        <v>5195</v>
      </c>
      <c r="X1918" s="21"/>
    </row>
    <row r="1919" ht="27" spans="1:24">
      <c r="A1919" s="97">
        <v>1907</v>
      </c>
      <c r="B1919" s="21" t="s">
        <v>5196</v>
      </c>
      <c r="C1919" s="21" t="s">
        <v>5197</v>
      </c>
      <c r="D1919" s="21" t="s">
        <v>3683</v>
      </c>
      <c r="E1919" s="21" t="s">
        <v>57</v>
      </c>
      <c r="F1919" s="87" t="s">
        <v>5198</v>
      </c>
      <c r="G1919" s="21" t="s">
        <v>1837</v>
      </c>
      <c r="H1919" s="21">
        <v>2014</v>
      </c>
      <c r="I1919" s="22">
        <v>40</v>
      </c>
      <c r="J1919" s="35"/>
      <c r="K1919" s="22">
        <v>40</v>
      </c>
      <c r="L1919" s="22"/>
      <c r="M1919" s="22"/>
      <c r="N1919" s="22"/>
      <c r="O1919" s="21" t="s">
        <v>5196</v>
      </c>
      <c r="P1919" s="21" t="s">
        <v>61</v>
      </c>
      <c r="Q1919" s="21" t="s">
        <v>62</v>
      </c>
      <c r="R1919" s="21" t="s">
        <v>63</v>
      </c>
      <c r="S1919" s="21" t="s">
        <v>3683</v>
      </c>
      <c r="T1919" s="21">
        <v>40</v>
      </c>
      <c r="U1919" s="21" t="s">
        <v>65</v>
      </c>
      <c r="V1919" s="21" t="s">
        <v>66</v>
      </c>
      <c r="W1919" s="21" t="s">
        <v>3683</v>
      </c>
      <c r="X1919" s="21"/>
    </row>
    <row r="1920" ht="27" spans="1:24">
      <c r="A1920" s="97">
        <v>1908</v>
      </c>
      <c r="B1920" s="21" t="s">
        <v>5199</v>
      </c>
      <c r="C1920" s="21" t="s">
        <v>5200</v>
      </c>
      <c r="D1920" s="21" t="s">
        <v>3676</v>
      </c>
      <c r="E1920" s="21" t="s">
        <v>57</v>
      </c>
      <c r="F1920" s="87" t="s">
        <v>114</v>
      </c>
      <c r="G1920" s="21" t="s">
        <v>1837</v>
      </c>
      <c r="H1920" s="21">
        <v>2015</v>
      </c>
      <c r="I1920" s="22">
        <v>25.2</v>
      </c>
      <c r="J1920" s="35"/>
      <c r="K1920" s="22">
        <v>25.2</v>
      </c>
      <c r="L1920" s="22"/>
      <c r="M1920" s="22"/>
      <c r="N1920" s="22"/>
      <c r="O1920" s="21" t="s">
        <v>5199</v>
      </c>
      <c r="P1920" s="21" t="s">
        <v>61</v>
      </c>
      <c r="Q1920" s="21" t="s">
        <v>62</v>
      </c>
      <c r="R1920" s="21" t="s">
        <v>63</v>
      </c>
      <c r="S1920" s="21" t="s">
        <v>3683</v>
      </c>
      <c r="T1920" s="21">
        <v>25.2</v>
      </c>
      <c r="U1920" s="21" t="s">
        <v>65</v>
      </c>
      <c r="V1920" s="21" t="s">
        <v>66</v>
      </c>
      <c r="W1920" s="21" t="s">
        <v>3676</v>
      </c>
      <c r="X1920" s="21"/>
    </row>
    <row r="1921" ht="27" spans="1:24">
      <c r="A1921" s="97">
        <v>1909</v>
      </c>
      <c r="B1921" s="21" t="s">
        <v>5201</v>
      </c>
      <c r="C1921" s="21" t="s">
        <v>5202</v>
      </c>
      <c r="D1921" s="21" t="s">
        <v>3699</v>
      </c>
      <c r="E1921" s="21" t="s">
        <v>57</v>
      </c>
      <c r="F1921" s="87" t="s">
        <v>114</v>
      </c>
      <c r="G1921" s="21" t="s">
        <v>1837</v>
      </c>
      <c r="H1921" s="21">
        <v>2015</v>
      </c>
      <c r="I1921" s="22">
        <v>18.495</v>
      </c>
      <c r="J1921" s="35"/>
      <c r="K1921" s="22">
        <v>18.495</v>
      </c>
      <c r="L1921" s="22"/>
      <c r="M1921" s="22"/>
      <c r="N1921" s="22"/>
      <c r="O1921" s="21" t="s">
        <v>5201</v>
      </c>
      <c r="P1921" s="21" t="s">
        <v>61</v>
      </c>
      <c r="Q1921" s="21" t="s">
        <v>62</v>
      </c>
      <c r="R1921" s="21" t="s">
        <v>63</v>
      </c>
      <c r="S1921" s="21" t="s">
        <v>3699</v>
      </c>
      <c r="T1921" s="22">
        <v>18.495</v>
      </c>
      <c r="U1921" s="21" t="s">
        <v>65</v>
      </c>
      <c r="V1921" s="21" t="s">
        <v>66</v>
      </c>
      <c r="W1921" s="21" t="s">
        <v>3699</v>
      </c>
      <c r="X1921" s="21"/>
    </row>
    <row r="1922" ht="27" spans="1:24">
      <c r="A1922" s="97">
        <v>1910</v>
      </c>
      <c r="B1922" s="21" t="s">
        <v>5203</v>
      </c>
      <c r="C1922" s="21" t="s">
        <v>5204</v>
      </c>
      <c r="D1922" s="21" t="s">
        <v>3676</v>
      </c>
      <c r="E1922" s="21" t="s">
        <v>57</v>
      </c>
      <c r="F1922" s="87" t="s">
        <v>114</v>
      </c>
      <c r="G1922" s="21" t="s">
        <v>1837</v>
      </c>
      <c r="H1922" s="21">
        <v>2015</v>
      </c>
      <c r="I1922" s="22">
        <v>50</v>
      </c>
      <c r="J1922" s="35"/>
      <c r="K1922" s="22">
        <v>50</v>
      </c>
      <c r="L1922" s="22"/>
      <c r="M1922" s="22"/>
      <c r="N1922" s="22"/>
      <c r="O1922" s="21" t="s">
        <v>5205</v>
      </c>
      <c r="P1922" s="21" t="s">
        <v>61</v>
      </c>
      <c r="Q1922" s="21" t="s">
        <v>62</v>
      </c>
      <c r="R1922" s="21" t="s">
        <v>63</v>
      </c>
      <c r="S1922" s="21" t="s">
        <v>3676</v>
      </c>
      <c r="T1922" s="21">
        <v>50</v>
      </c>
      <c r="U1922" s="21" t="s">
        <v>65</v>
      </c>
      <c r="V1922" s="21" t="s">
        <v>66</v>
      </c>
      <c r="W1922" s="21" t="s">
        <v>3676</v>
      </c>
      <c r="X1922" s="21"/>
    </row>
    <row r="1923" ht="27" spans="1:24">
      <c r="A1923" s="97">
        <v>1911</v>
      </c>
      <c r="B1923" s="21" t="s">
        <v>5206</v>
      </c>
      <c r="C1923" s="21" t="s">
        <v>5207</v>
      </c>
      <c r="D1923" s="21" t="s">
        <v>3686</v>
      </c>
      <c r="E1923" s="21" t="s">
        <v>57</v>
      </c>
      <c r="F1923" s="87" t="s">
        <v>114</v>
      </c>
      <c r="G1923" s="21" t="s">
        <v>1837</v>
      </c>
      <c r="H1923" s="21">
        <v>2015</v>
      </c>
      <c r="I1923" s="22">
        <v>22.88</v>
      </c>
      <c r="J1923" s="35"/>
      <c r="K1923" s="22">
        <v>22.88</v>
      </c>
      <c r="L1923" s="22"/>
      <c r="M1923" s="22"/>
      <c r="N1923" s="22"/>
      <c r="O1923" s="21" t="s">
        <v>5206</v>
      </c>
      <c r="P1923" s="21" t="s">
        <v>61</v>
      </c>
      <c r="Q1923" s="21" t="s">
        <v>62</v>
      </c>
      <c r="R1923" s="21" t="s">
        <v>63</v>
      </c>
      <c r="S1923" s="21" t="s">
        <v>3686</v>
      </c>
      <c r="T1923" s="21">
        <v>22.88</v>
      </c>
      <c r="U1923" s="21" t="s">
        <v>65</v>
      </c>
      <c r="V1923" s="21" t="s">
        <v>66</v>
      </c>
      <c r="W1923" s="21" t="s">
        <v>3676</v>
      </c>
      <c r="X1923" s="21"/>
    </row>
    <row r="1924" ht="27" spans="1:24">
      <c r="A1924" s="97">
        <v>1912</v>
      </c>
      <c r="B1924" s="21" t="s">
        <v>5208</v>
      </c>
      <c r="C1924" s="21" t="s">
        <v>5209</v>
      </c>
      <c r="D1924" s="21" t="s">
        <v>1793</v>
      </c>
      <c r="E1924" s="21" t="s">
        <v>57</v>
      </c>
      <c r="F1924" s="87" t="s">
        <v>114</v>
      </c>
      <c r="G1924" s="21" t="s">
        <v>1837</v>
      </c>
      <c r="H1924" s="21">
        <v>2015</v>
      </c>
      <c r="I1924" s="22">
        <v>30</v>
      </c>
      <c r="J1924" s="35"/>
      <c r="K1924" s="22">
        <v>30</v>
      </c>
      <c r="L1924" s="22"/>
      <c r="M1924" s="22"/>
      <c r="N1924" s="22"/>
      <c r="O1924" s="21" t="s">
        <v>5208</v>
      </c>
      <c r="P1924" s="21" t="s">
        <v>61</v>
      </c>
      <c r="Q1924" s="21" t="s">
        <v>62</v>
      </c>
      <c r="R1924" s="21" t="s">
        <v>63</v>
      </c>
      <c r="S1924" s="21" t="s">
        <v>1793</v>
      </c>
      <c r="T1924" s="21">
        <v>30</v>
      </c>
      <c r="U1924" s="21" t="s">
        <v>65</v>
      </c>
      <c r="V1924" s="21" t="s">
        <v>66</v>
      </c>
      <c r="W1924" s="21" t="s">
        <v>1793</v>
      </c>
      <c r="X1924" s="21"/>
    </row>
    <row r="1925" ht="40.5" spans="1:24">
      <c r="A1925" s="97">
        <v>1913</v>
      </c>
      <c r="B1925" s="21" t="s">
        <v>5210</v>
      </c>
      <c r="C1925" s="21" t="s">
        <v>5211</v>
      </c>
      <c r="D1925" s="21" t="s">
        <v>3676</v>
      </c>
      <c r="E1925" s="21" t="s">
        <v>57</v>
      </c>
      <c r="F1925" s="87" t="s">
        <v>58</v>
      </c>
      <c r="G1925" s="21" t="s">
        <v>1837</v>
      </c>
      <c r="H1925" s="21">
        <v>2015</v>
      </c>
      <c r="I1925" s="22">
        <v>15</v>
      </c>
      <c r="J1925" s="35"/>
      <c r="K1925" s="22">
        <v>15</v>
      </c>
      <c r="L1925" s="22"/>
      <c r="M1925" s="22"/>
      <c r="N1925" s="22"/>
      <c r="O1925" s="21" t="s">
        <v>5212</v>
      </c>
      <c r="P1925" s="21" t="s">
        <v>61</v>
      </c>
      <c r="Q1925" s="21" t="s">
        <v>62</v>
      </c>
      <c r="R1925" s="21" t="s">
        <v>63</v>
      </c>
      <c r="S1925" s="21" t="s">
        <v>3676</v>
      </c>
      <c r="T1925" s="21">
        <v>15</v>
      </c>
      <c r="U1925" s="21" t="s">
        <v>65</v>
      </c>
      <c r="V1925" s="21" t="s">
        <v>66</v>
      </c>
      <c r="W1925" s="21" t="s">
        <v>3676</v>
      </c>
      <c r="X1925" s="21"/>
    </row>
    <row r="1926" ht="27" spans="1:24">
      <c r="A1926" s="97">
        <v>1914</v>
      </c>
      <c r="B1926" s="21" t="s">
        <v>5213</v>
      </c>
      <c r="C1926" s="21" t="s">
        <v>5214</v>
      </c>
      <c r="D1926" s="21" t="s">
        <v>3683</v>
      </c>
      <c r="E1926" s="21" t="s">
        <v>57</v>
      </c>
      <c r="F1926" s="87" t="s">
        <v>58</v>
      </c>
      <c r="G1926" s="21" t="s">
        <v>1837</v>
      </c>
      <c r="H1926" s="21">
        <v>2015</v>
      </c>
      <c r="I1926" s="22">
        <v>12</v>
      </c>
      <c r="J1926" s="35"/>
      <c r="K1926" s="22">
        <v>12</v>
      </c>
      <c r="L1926" s="22"/>
      <c r="M1926" s="22"/>
      <c r="N1926" s="22"/>
      <c r="O1926" s="21" t="s">
        <v>5215</v>
      </c>
      <c r="P1926" s="21" t="s">
        <v>61</v>
      </c>
      <c r="Q1926" s="21" t="s">
        <v>62</v>
      </c>
      <c r="R1926" s="21" t="s">
        <v>63</v>
      </c>
      <c r="S1926" s="21" t="s">
        <v>3683</v>
      </c>
      <c r="T1926" s="22">
        <v>12</v>
      </c>
      <c r="U1926" s="21" t="s">
        <v>65</v>
      </c>
      <c r="V1926" s="21" t="s">
        <v>66</v>
      </c>
      <c r="W1926" s="21" t="s">
        <v>5216</v>
      </c>
      <c r="X1926" s="21"/>
    </row>
    <row r="1927" ht="27" spans="1:24">
      <c r="A1927" s="97">
        <v>1915</v>
      </c>
      <c r="B1927" s="21" t="s">
        <v>5217</v>
      </c>
      <c r="C1927" s="21" t="s">
        <v>5218</v>
      </c>
      <c r="D1927" s="21" t="s">
        <v>3676</v>
      </c>
      <c r="E1927" s="21" t="s">
        <v>57</v>
      </c>
      <c r="F1927" s="87" t="s">
        <v>114</v>
      </c>
      <c r="G1927" s="21" t="s">
        <v>1837</v>
      </c>
      <c r="H1927" s="21">
        <v>2015</v>
      </c>
      <c r="I1927" s="22">
        <v>185.4</v>
      </c>
      <c r="J1927" s="35"/>
      <c r="K1927" s="22">
        <v>185.4</v>
      </c>
      <c r="L1927" s="22"/>
      <c r="M1927" s="22"/>
      <c r="N1927" s="22"/>
      <c r="O1927" s="21" t="s">
        <v>5217</v>
      </c>
      <c r="P1927" s="21" t="s">
        <v>61</v>
      </c>
      <c r="Q1927" s="21" t="s">
        <v>62</v>
      </c>
      <c r="R1927" s="21" t="s">
        <v>63</v>
      </c>
      <c r="S1927" s="21" t="s">
        <v>3676</v>
      </c>
      <c r="T1927" s="22">
        <v>185.4</v>
      </c>
      <c r="U1927" s="21" t="s">
        <v>65</v>
      </c>
      <c r="V1927" s="21" t="s">
        <v>66</v>
      </c>
      <c r="W1927" s="21" t="s">
        <v>3676</v>
      </c>
      <c r="X1927" s="21"/>
    </row>
    <row r="1928" ht="40.5" spans="1:24">
      <c r="A1928" s="97">
        <v>1916</v>
      </c>
      <c r="B1928" s="21" t="s">
        <v>5219</v>
      </c>
      <c r="C1928" s="21" t="s">
        <v>5220</v>
      </c>
      <c r="D1928" s="21" t="s">
        <v>3683</v>
      </c>
      <c r="E1928" s="21" t="s">
        <v>57</v>
      </c>
      <c r="F1928" s="21" t="s">
        <v>185</v>
      </c>
      <c r="G1928" s="21" t="s">
        <v>1837</v>
      </c>
      <c r="H1928" s="21">
        <v>2015</v>
      </c>
      <c r="I1928" s="185">
        <v>80</v>
      </c>
      <c r="J1928" s="35"/>
      <c r="K1928" s="22">
        <v>80</v>
      </c>
      <c r="L1928" s="22"/>
      <c r="M1928" s="22"/>
      <c r="N1928" s="22"/>
      <c r="O1928" s="21" t="s">
        <v>5221</v>
      </c>
      <c r="P1928" s="21" t="s">
        <v>61</v>
      </c>
      <c r="Q1928" s="21" t="s">
        <v>62</v>
      </c>
      <c r="R1928" s="21" t="s">
        <v>63</v>
      </c>
      <c r="S1928" s="21" t="s">
        <v>3683</v>
      </c>
      <c r="T1928" s="21">
        <v>80</v>
      </c>
      <c r="U1928" s="21" t="s">
        <v>65</v>
      </c>
      <c r="V1928" s="21" t="s">
        <v>66</v>
      </c>
      <c r="W1928" s="21" t="s">
        <v>3683</v>
      </c>
      <c r="X1928" s="21"/>
    </row>
    <row r="1929" ht="27" spans="1:24">
      <c r="A1929" s="97">
        <v>1917</v>
      </c>
      <c r="B1929" s="21" t="s">
        <v>5222</v>
      </c>
      <c r="C1929" s="21" t="s">
        <v>5223</v>
      </c>
      <c r="D1929" s="21" t="s">
        <v>5224</v>
      </c>
      <c r="E1929" s="21" t="s">
        <v>57</v>
      </c>
      <c r="F1929" s="87" t="s">
        <v>91</v>
      </c>
      <c r="G1929" s="21" t="s">
        <v>1837</v>
      </c>
      <c r="H1929" s="21">
        <v>2015</v>
      </c>
      <c r="I1929" s="185">
        <v>24</v>
      </c>
      <c r="J1929" s="35"/>
      <c r="K1929" s="22">
        <v>24</v>
      </c>
      <c r="L1929" s="22"/>
      <c r="M1929" s="22"/>
      <c r="N1929" s="22"/>
      <c r="O1929" s="21" t="s">
        <v>5222</v>
      </c>
      <c r="P1929" s="21" t="s">
        <v>61</v>
      </c>
      <c r="Q1929" s="21" t="s">
        <v>62</v>
      </c>
      <c r="R1929" s="21" t="s">
        <v>63</v>
      </c>
      <c r="S1929" s="21" t="s">
        <v>3676</v>
      </c>
      <c r="T1929" s="21">
        <v>24</v>
      </c>
      <c r="U1929" s="21" t="s">
        <v>65</v>
      </c>
      <c r="V1929" s="21" t="s">
        <v>66</v>
      </c>
      <c r="W1929" s="21" t="s">
        <v>3676</v>
      </c>
      <c r="X1929" s="21"/>
    </row>
    <row r="1930" ht="27" spans="1:24">
      <c r="A1930" s="97">
        <v>1918</v>
      </c>
      <c r="B1930" s="21" t="s">
        <v>5225</v>
      </c>
      <c r="C1930" s="21" t="s">
        <v>5226</v>
      </c>
      <c r="D1930" s="21" t="s">
        <v>3683</v>
      </c>
      <c r="E1930" s="21" t="s">
        <v>57</v>
      </c>
      <c r="F1930" s="87" t="s">
        <v>114</v>
      </c>
      <c r="G1930" s="21" t="s">
        <v>1837</v>
      </c>
      <c r="H1930" s="21">
        <v>2015</v>
      </c>
      <c r="I1930" s="22">
        <v>202.5</v>
      </c>
      <c r="J1930" s="35"/>
      <c r="K1930" s="22">
        <v>202.5</v>
      </c>
      <c r="L1930" s="22"/>
      <c r="M1930" s="22"/>
      <c r="N1930" s="22"/>
      <c r="O1930" s="21" t="s">
        <v>5225</v>
      </c>
      <c r="P1930" s="21" t="s">
        <v>61</v>
      </c>
      <c r="Q1930" s="21" t="s">
        <v>62</v>
      </c>
      <c r="R1930" s="21" t="s">
        <v>63</v>
      </c>
      <c r="S1930" s="21" t="s">
        <v>3683</v>
      </c>
      <c r="T1930" s="21">
        <v>202.5</v>
      </c>
      <c r="U1930" s="21" t="s">
        <v>65</v>
      </c>
      <c r="V1930" s="21" t="s">
        <v>66</v>
      </c>
      <c r="W1930" s="21" t="s">
        <v>3683</v>
      </c>
      <c r="X1930" s="21"/>
    </row>
    <row r="1931" ht="27" spans="1:24">
      <c r="A1931" s="97">
        <v>1919</v>
      </c>
      <c r="B1931" s="21" t="s">
        <v>5227</v>
      </c>
      <c r="C1931" s="21" t="s">
        <v>5228</v>
      </c>
      <c r="D1931" s="21" t="s">
        <v>3683</v>
      </c>
      <c r="E1931" s="21" t="s">
        <v>57</v>
      </c>
      <c r="F1931" s="87" t="s">
        <v>114</v>
      </c>
      <c r="G1931" s="21" t="s">
        <v>1837</v>
      </c>
      <c r="H1931" s="21">
        <v>2015</v>
      </c>
      <c r="I1931" s="22">
        <v>133.65</v>
      </c>
      <c r="J1931" s="35"/>
      <c r="K1931" s="22">
        <v>133.65</v>
      </c>
      <c r="L1931" s="22"/>
      <c r="M1931" s="22"/>
      <c r="N1931" s="22"/>
      <c r="O1931" s="21" t="s">
        <v>5227</v>
      </c>
      <c r="P1931" s="21" t="s">
        <v>61</v>
      </c>
      <c r="Q1931" s="21" t="s">
        <v>62</v>
      </c>
      <c r="R1931" s="21" t="s">
        <v>63</v>
      </c>
      <c r="S1931" s="21" t="s">
        <v>3683</v>
      </c>
      <c r="T1931" s="21">
        <v>133.65</v>
      </c>
      <c r="U1931" s="21" t="s">
        <v>65</v>
      </c>
      <c r="V1931" s="21" t="s">
        <v>66</v>
      </c>
      <c r="W1931" s="21" t="s">
        <v>3683</v>
      </c>
      <c r="X1931" s="21"/>
    </row>
    <row r="1932" ht="27" spans="1:24">
      <c r="A1932" s="97">
        <v>1920</v>
      </c>
      <c r="B1932" s="21" t="s">
        <v>5229</v>
      </c>
      <c r="C1932" s="21" t="s">
        <v>5230</v>
      </c>
      <c r="D1932" s="21" t="s">
        <v>3686</v>
      </c>
      <c r="E1932" s="21" t="s">
        <v>57</v>
      </c>
      <c r="F1932" s="87" t="s">
        <v>114</v>
      </c>
      <c r="G1932" s="21" t="s">
        <v>1837</v>
      </c>
      <c r="H1932" s="21">
        <v>2015</v>
      </c>
      <c r="I1932" s="22">
        <v>180</v>
      </c>
      <c r="J1932" s="35"/>
      <c r="K1932" s="22">
        <v>180</v>
      </c>
      <c r="L1932" s="22"/>
      <c r="M1932" s="22"/>
      <c r="N1932" s="22"/>
      <c r="O1932" s="21" t="s">
        <v>5231</v>
      </c>
      <c r="P1932" s="21" t="s">
        <v>61</v>
      </c>
      <c r="Q1932" s="21" t="s">
        <v>62</v>
      </c>
      <c r="R1932" s="21" t="s">
        <v>63</v>
      </c>
      <c r="S1932" s="21" t="s">
        <v>5232</v>
      </c>
      <c r="T1932" s="21">
        <v>180</v>
      </c>
      <c r="U1932" s="21" t="s">
        <v>65</v>
      </c>
      <c r="V1932" s="21" t="s">
        <v>66</v>
      </c>
      <c r="W1932" s="21" t="s">
        <v>5232</v>
      </c>
      <c r="X1932" s="21"/>
    </row>
    <row r="1933" ht="27" spans="1:24">
      <c r="A1933" s="97">
        <v>1921</v>
      </c>
      <c r="B1933" s="21" t="s">
        <v>5233</v>
      </c>
      <c r="C1933" s="21" t="s">
        <v>4485</v>
      </c>
      <c r="D1933" s="21" t="s">
        <v>5224</v>
      </c>
      <c r="E1933" s="21" t="s">
        <v>57</v>
      </c>
      <c r="F1933" s="87" t="s">
        <v>58</v>
      </c>
      <c r="G1933" s="21" t="s">
        <v>1837</v>
      </c>
      <c r="H1933" s="21">
        <v>2015</v>
      </c>
      <c r="I1933" s="185">
        <v>35</v>
      </c>
      <c r="J1933" s="35"/>
      <c r="K1933" s="22">
        <v>35</v>
      </c>
      <c r="L1933" s="22"/>
      <c r="M1933" s="22"/>
      <c r="N1933" s="22"/>
      <c r="O1933" s="21" t="s">
        <v>5233</v>
      </c>
      <c r="P1933" s="21" t="s">
        <v>61</v>
      </c>
      <c r="Q1933" s="21" t="s">
        <v>62</v>
      </c>
      <c r="R1933" s="21" t="s">
        <v>63</v>
      </c>
      <c r="S1933" s="21" t="s">
        <v>3676</v>
      </c>
      <c r="T1933" s="21">
        <v>35</v>
      </c>
      <c r="U1933" s="21" t="s">
        <v>65</v>
      </c>
      <c r="V1933" s="21" t="s">
        <v>66</v>
      </c>
      <c r="W1933" s="21" t="s">
        <v>3676</v>
      </c>
      <c r="X1933" s="21"/>
    </row>
    <row r="1934" ht="27" spans="1:24">
      <c r="A1934" s="97">
        <v>1922</v>
      </c>
      <c r="B1934" s="21" t="s">
        <v>5234</v>
      </c>
      <c r="C1934" s="21" t="s">
        <v>2579</v>
      </c>
      <c r="D1934" s="21" t="s">
        <v>3686</v>
      </c>
      <c r="E1934" s="21" t="s">
        <v>57</v>
      </c>
      <c r="F1934" s="87" t="s">
        <v>58</v>
      </c>
      <c r="G1934" s="21" t="s">
        <v>1837</v>
      </c>
      <c r="H1934" s="21">
        <v>2015</v>
      </c>
      <c r="I1934" s="185">
        <v>36</v>
      </c>
      <c r="J1934" s="35"/>
      <c r="K1934" s="22">
        <v>36</v>
      </c>
      <c r="L1934" s="22"/>
      <c r="M1934" s="22"/>
      <c r="N1934" s="22"/>
      <c r="O1934" s="21" t="s">
        <v>5234</v>
      </c>
      <c r="P1934" s="21" t="s">
        <v>61</v>
      </c>
      <c r="Q1934" s="21" t="s">
        <v>62</v>
      </c>
      <c r="R1934" s="21" t="s">
        <v>63</v>
      </c>
      <c r="S1934" s="21" t="s">
        <v>3686</v>
      </c>
      <c r="T1934" s="21">
        <v>36</v>
      </c>
      <c r="U1934" s="21" t="s">
        <v>65</v>
      </c>
      <c r="V1934" s="21" t="s">
        <v>66</v>
      </c>
      <c r="W1934" s="21" t="s">
        <v>3686</v>
      </c>
      <c r="X1934" s="21"/>
    </row>
    <row r="1935" ht="27" spans="1:24">
      <c r="A1935" s="97">
        <v>1923</v>
      </c>
      <c r="B1935" s="21" t="s">
        <v>5235</v>
      </c>
      <c r="C1935" s="21" t="s">
        <v>1123</v>
      </c>
      <c r="D1935" s="21" t="s">
        <v>3686</v>
      </c>
      <c r="E1935" s="21" t="s">
        <v>57</v>
      </c>
      <c r="F1935" s="87" t="s">
        <v>58</v>
      </c>
      <c r="G1935" s="21" t="s">
        <v>1837</v>
      </c>
      <c r="H1935" s="21">
        <v>2015</v>
      </c>
      <c r="I1935" s="185">
        <v>25</v>
      </c>
      <c r="J1935" s="35"/>
      <c r="K1935" s="22">
        <v>25</v>
      </c>
      <c r="L1935" s="22"/>
      <c r="M1935" s="22"/>
      <c r="N1935" s="22"/>
      <c r="O1935" s="21" t="s">
        <v>5235</v>
      </c>
      <c r="P1935" s="21" t="s">
        <v>61</v>
      </c>
      <c r="Q1935" s="21" t="s">
        <v>62</v>
      </c>
      <c r="R1935" s="21" t="s">
        <v>63</v>
      </c>
      <c r="S1935" s="21" t="s">
        <v>3686</v>
      </c>
      <c r="T1935" s="21">
        <v>25</v>
      </c>
      <c r="U1935" s="21" t="s">
        <v>65</v>
      </c>
      <c r="V1935" s="21" t="s">
        <v>66</v>
      </c>
      <c r="W1935" s="21" t="s">
        <v>3686</v>
      </c>
      <c r="X1935" s="21"/>
    </row>
    <row r="1936" ht="27" spans="1:24">
      <c r="A1936" s="97">
        <v>1924</v>
      </c>
      <c r="B1936" s="21" t="s">
        <v>5236</v>
      </c>
      <c r="C1936" s="21" t="s">
        <v>4478</v>
      </c>
      <c r="D1936" s="21" t="s">
        <v>3686</v>
      </c>
      <c r="E1936" s="21" t="s">
        <v>57</v>
      </c>
      <c r="F1936" s="87" t="s">
        <v>58</v>
      </c>
      <c r="G1936" s="21" t="s">
        <v>1837</v>
      </c>
      <c r="H1936" s="21">
        <v>2015</v>
      </c>
      <c r="I1936" s="185">
        <v>4</v>
      </c>
      <c r="J1936" s="35"/>
      <c r="K1936" s="22">
        <v>4</v>
      </c>
      <c r="L1936" s="22"/>
      <c r="M1936" s="22"/>
      <c r="N1936" s="22"/>
      <c r="O1936" s="21" t="s">
        <v>5236</v>
      </c>
      <c r="P1936" s="21" t="s">
        <v>61</v>
      </c>
      <c r="Q1936" s="21" t="s">
        <v>62</v>
      </c>
      <c r="R1936" s="21" t="s">
        <v>63</v>
      </c>
      <c r="S1936" s="21" t="s">
        <v>3686</v>
      </c>
      <c r="T1936" s="21">
        <v>4</v>
      </c>
      <c r="U1936" s="21" t="s">
        <v>65</v>
      </c>
      <c r="V1936" s="21" t="s">
        <v>66</v>
      </c>
      <c r="W1936" s="21" t="s">
        <v>3686</v>
      </c>
      <c r="X1936" s="21"/>
    </row>
    <row r="1937" ht="27" spans="1:24">
      <c r="A1937" s="97">
        <v>1925</v>
      </c>
      <c r="B1937" s="21" t="s">
        <v>5237</v>
      </c>
      <c r="C1937" s="21" t="s">
        <v>4812</v>
      </c>
      <c r="D1937" s="21" t="s">
        <v>3686</v>
      </c>
      <c r="E1937" s="21" t="s">
        <v>57</v>
      </c>
      <c r="F1937" s="87" t="s">
        <v>58</v>
      </c>
      <c r="G1937" s="21" t="s">
        <v>1837</v>
      </c>
      <c r="H1937" s="21">
        <v>2015</v>
      </c>
      <c r="I1937" s="185">
        <v>8.5</v>
      </c>
      <c r="J1937" s="35"/>
      <c r="K1937" s="22">
        <v>8.5</v>
      </c>
      <c r="L1937" s="22"/>
      <c r="M1937" s="22"/>
      <c r="N1937" s="22"/>
      <c r="O1937" s="21" t="s">
        <v>5237</v>
      </c>
      <c r="P1937" s="21" t="s">
        <v>61</v>
      </c>
      <c r="Q1937" s="21" t="s">
        <v>62</v>
      </c>
      <c r="R1937" s="21" t="s">
        <v>63</v>
      </c>
      <c r="S1937" s="21" t="s">
        <v>3686</v>
      </c>
      <c r="T1937" s="21">
        <v>8.5</v>
      </c>
      <c r="U1937" s="21" t="s">
        <v>65</v>
      </c>
      <c r="V1937" s="21" t="s">
        <v>66</v>
      </c>
      <c r="W1937" s="21" t="s">
        <v>3686</v>
      </c>
      <c r="X1937" s="21"/>
    </row>
    <row r="1938" ht="27" spans="1:24">
      <c r="A1938" s="97">
        <v>1926</v>
      </c>
      <c r="B1938" s="21" t="s">
        <v>5238</v>
      </c>
      <c r="C1938" s="21" t="s">
        <v>5239</v>
      </c>
      <c r="D1938" s="44" t="s">
        <v>3683</v>
      </c>
      <c r="E1938" s="21" t="s">
        <v>57</v>
      </c>
      <c r="F1938" s="87" t="s">
        <v>58</v>
      </c>
      <c r="G1938" s="21" t="s">
        <v>1837</v>
      </c>
      <c r="H1938" s="21">
        <v>2015</v>
      </c>
      <c r="I1938" s="185">
        <v>30</v>
      </c>
      <c r="J1938" s="35"/>
      <c r="K1938" s="22">
        <v>30</v>
      </c>
      <c r="L1938" s="22"/>
      <c r="M1938" s="22"/>
      <c r="N1938" s="22"/>
      <c r="O1938" s="21" t="s">
        <v>5238</v>
      </c>
      <c r="P1938" s="21" t="s">
        <v>61</v>
      </c>
      <c r="Q1938" s="21" t="s">
        <v>62</v>
      </c>
      <c r="R1938" s="21" t="s">
        <v>63</v>
      </c>
      <c r="S1938" s="21" t="s">
        <v>3683</v>
      </c>
      <c r="T1938" s="21">
        <v>30</v>
      </c>
      <c r="U1938" s="21" t="s">
        <v>65</v>
      </c>
      <c r="V1938" s="21" t="s">
        <v>66</v>
      </c>
      <c r="W1938" s="21" t="s">
        <v>3683</v>
      </c>
      <c r="X1938" s="44"/>
    </row>
    <row r="1939" ht="27" spans="1:24">
      <c r="A1939" s="97">
        <v>1927</v>
      </c>
      <c r="B1939" s="21" t="s">
        <v>5240</v>
      </c>
      <c r="C1939" s="21" t="s">
        <v>2585</v>
      </c>
      <c r="D1939" s="44" t="s">
        <v>3683</v>
      </c>
      <c r="E1939" s="21" t="s">
        <v>57</v>
      </c>
      <c r="F1939" s="87" t="s">
        <v>58</v>
      </c>
      <c r="G1939" s="21" t="s">
        <v>1837</v>
      </c>
      <c r="H1939" s="21">
        <v>2015</v>
      </c>
      <c r="I1939" s="185">
        <v>20</v>
      </c>
      <c r="J1939" s="35"/>
      <c r="K1939" s="185">
        <v>20</v>
      </c>
      <c r="L1939" s="22"/>
      <c r="M1939" s="22"/>
      <c r="N1939" s="22"/>
      <c r="O1939" s="21" t="s">
        <v>5240</v>
      </c>
      <c r="P1939" s="21" t="s">
        <v>61</v>
      </c>
      <c r="Q1939" s="21" t="s">
        <v>62</v>
      </c>
      <c r="R1939" s="21" t="s">
        <v>63</v>
      </c>
      <c r="S1939" s="21" t="s">
        <v>3683</v>
      </c>
      <c r="T1939" s="21">
        <v>20</v>
      </c>
      <c r="U1939" s="21" t="s">
        <v>65</v>
      </c>
      <c r="V1939" s="21" t="s">
        <v>66</v>
      </c>
      <c r="W1939" s="21" t="s">
        <v>3683</v>
      </c>
      <c r="X1939" s="44"/>
    </row>
    <row r="1940" ht="27" spans="1:24">
      <c r="A1940" s="97">
        <v>1928</v>
      </c>
      <c r="B1940" s="21" t="s">
        <v>5241</v>
      </c>
      <c r="C1940" s="21" t="s">
        <v>2585</v>
      </c>
      <c r="D1940" s="44" t="s">
        <v>3683</v>
      </c>
      <c r="E1940" s="21" t="s">
        <v>57</v>
      </c>
      <c r="F1940" s="87" t="s">
        <v>58</v>
      </c>
      <c r="G1940" s="21" t="s">
        <v>1837</v>
      </c>
      <c r="H1940" s="21">
        <v>2015</v>
      </c>
      <c r="I1940" s="185">
        <v>20</v>
      </c>
      <c r="J1940" s="35"/>
      <c r="K1940" s="185">
        <v>20</v>
      </c>
      <c r="L1940" s="22"/>
      <c r="M1940" s="22"/>
      <c r="N1940" s="22"/>
      <c r="O1940" s="21" t="s">
        <v>5241</v>
      </c>
      <c r="P1940" s="21" t="s">
        <v>61</v>
      </c>
      <c r="Q1940" s="21" t="s">
        <v>62</v>
      </c>
      <c r="R1940" s="21" t="s">
        <v>63</v>
      </c>
      <c r="S1940" s="21" t="s">
        <v>3683</v>
      </c>
      <c r="T1940" s="21">
        <v>20</v>
      </c>
      <c r="U1940" s="21" t="s">
        <v>65</v>
      </c>
      <c r="V1940" s="21" t="s">
        <v>66</v>
      </c>
      <c r="W1940" s="21" t="s">
        <v>3683</v>
      </c>
      <c r="X1940" s="44"/>
    </row>
    <row r="1941" ht="27" spans="1:24">
      <c r="A1941" s="97">
        <v>1929</v>
      </c>
      <c r="B1941" s="21" t="s">
        <v>5242</v>
      </c>
      <c r="C1941" s="21" t="s">
        <v>5243</v>
      </c>
      <c r="D1941" s="44" t="s">
        <v>3683</v>
      </c>
      <c r="E1941" s="21" t="s">
        <v>57</v>
      </c>
      <c r="F1941" s="87" t="s">
        <v>58</v>
      </c>
      <c r="G1941" s="21" t="s">
        <v>1837</v>
      </c>
      <c r="H1941" s="21">
        <v>2015</v>
      </c>
      <c r="I1941" s="185">
        <v>11.5</v>
      </c>
      <c r="J1941" s="35"/>
      <c r="K1941" s="185">
        <v>11.5</v>
      </c>
      <c r="L1941" s="22"/>
      <c r="M1941" s="22"/>
      <c r="N1941" s="22"/>
      <c r="O1941" s="21" t="s">
        <v>5242</v>
      </c>
      <c r="P1941" s="21" t="s">
        <v>61</v>
      </c>
      <c r="Q1941" s="21" t="s">
        <v>62</v>
      </c>
      <c r="R1941" s="21" t="s">
        <v>63</v>
      </c>
      <c r="S1941" s="21" t="s">
        <v>3683</v>
      </c>
      <c r="T1941" s="21">
        <v>11.5</v>
      </c>
      <c r="U1941" s="21" t="s">
        <v>65</v>
      </c>
      <c r="V1941" s="21" t="s">
        <v>66</v>
      </c>
      <c r="W1941" s="21" t="s">
        <v>3683</v>
      </c>
      <c r="X1941" s="44"/>
    </row>
    <row r="1942" ht="40.5" spans="1:24">
      <c r="A1942" s="97">
        <v>1930</v>
      </c>
      <c r="B1942" s="157" t="s">
        <v>3259</v>
      </c>
      <c r="C1942" s="157" t="s">
        <v>5244</v>
      </c>
      <c r="D1942" s="157" t="s">
        <v>5245</v>
      </c>
      <c r="E1942" s="157" t="s">
        <v>57</v>
      </c>
      <c r="F1942" s="157" t="s">
        <v>58</v>
      </c>
      <c r="G1942" s="157" t="s">
        <v>1166</v>
      </c>
      <c r="H1942" s="157">
        <v>2013</v>
      </c>
      <c r="I1942" s="157">
        <v>12</v>
      </c>
      <c r="J1942" s="37">
        <v>12</v>
      </c>
      <c r="K1942" s="157"/>
      <c r="L1942" s="157"/>
      <c r="M1942" s="157"/>
      <c r="N1942" s="157"/>
      <c r="O1942" s="21" t="s">
        <v>3259</v>
      </c>
      <c r="P1942" s="15" t="s">
        <v>61</v>
      </c>
      <c r="Q1942" s="15" t="s">
        <v>62</v>
      </c>
      <c r="R1942" s="15" t="s">
        <v>63</v>
      </c>
      <c r="S1942" s="15" t="s">
        <v>2249</v>
      </c>
      <c r="T1942" s="157">
        <v>12</v>
      </c>
      <c r="U1942" s="15" t="s">
        <v>65</v>
      </c>
      <c r="V1942" s="15" t="s">
        <v>66</v>
      </c>
      <c r="W1942" s="15" t="s">
        <v>2249</v>
      </c>
      <c r="X1942" s="50"/>
    </row>
    <row r="1943" ht="27" spans="1:24">
      <c r="A1943" s="97">
        <v>1931</v>
      </c>
      <c r="B1943" s="157" t="s">
        <v>302</v>
      </c>
      <c r="C1943" s="157" t="s">
        <v>5246</v>
      </c>
      <c r="D1943" s="157" t="s">
        <v>1172</v>
      </c>
      <c r="E1943" s="157" t="s">
        <v>70</v>
      </c>
      <c r="F1943" s="157" t="s">
        <v>58</v>
      </c>
      <c r="G1943" s="157" t="s">
        <v>1166</v>
      </c>
      <c r="H1943" s="157">
        <v>2013</v>
      </c>
      <c r="I1943" s="157">
        <v>33</v>
      </c>
      <c r="J1943" s="37">
        <v>33</v>
      </c>
      <c r="K1943" s="157"/>
      <c r="L1943" s="157"/>
      <c r="M1943" s="157"/>
      <c r="N1943" s="157"/>
      <c r="O1943" s="21" t="s">
        <v>302</v>
      </c>
      <c r="P1943" s="15" t="s">
        <v>72</v>
      </c>
      <c r="Q1943" s="15" t="s">
        <v>73</v>
      </c>
      <c r="R1943" s="15" t="s">
        <v>74</v>
      </c>
      <c r="S1943" s="15" t="s">
        <v>5247</v>
      </c>
      <c r="T1943" s="157">
        <v>33</v>
      </c>
      <c r="U1943" s="15" t="s">
        <v>65</v>
      </c>
      <c r="V1943" s="15" t="s">
        <v>66</v>
      </c>
      <c r="W1943" s="15" t="s">
        <v>5248</v>
      </c>
      <c r="X1943" s="50"/>
    </row>
    <row r="1944" ht="27" spans="1:24">
      <c r="A1944" s="97">
        <v>1932</v>
      </c>
      <c r="B1944" s="157" t="s">
        <v>302</v>
      </c>
      <c r="C1944" s="157" t="s">
        <v>1615</v>
      </c>
      <c r="D1944" s="157" t="s">
        <v>5249</v>
      </c>
      <c r="E1944" s="157" t="s">
        <v>70</v>
      </c>
      <c r="F1944" s="157" t="s">
        <v>58</v>
      </c>
      <c r="G1944" s="157" t="s">
        <v>5249</v>
      </c>
      <c r="H1944" s="157">
        <v>2013</v>
      </c>
      <c r="I1944" s="157">
        <v>9</v>
      </c>
      <c r="J1944" s="37">
        <v>9</v>
      </c>
      <c r="K1944" s="157"/>
      <c r="L1944" s="157"/>
      <c r="M1944" s="157"/>
      <c r="N1944" s="157"/>
      <c r="O1944" s="162" t="s">
        <v>302</v>
      </c>
      <c r="P1944" s="15" t="s">
        <v>72</v>
      </c>
      <c r="Q1944" s="15" t="s">
        <v>73</v>
      </c>
      <c r="R1944" s="15" t="s">
        <v>74</v>
      </c>
      <c r="S1944" s="15" t="s">
        <v>5250</v>
      </c>
      <c r="T1944" s="157">
        <v>9</v>
      </c>
      <c r="U1944" s="15" t="s">
        <v>65</v>
      </c>
      <c r="V1944" s="15" t="s">
        <v>66</v>
      </c>
      <c r="W1944" s="15" t="s">
        <v>5251</v>
      </c>
      <c r="X1944" s="50"/>
    </row>
    <row r="1945" ht="27" spans="1:24">
      <c r="A1945" s="97">
        <v>1933</v>
      </c>
      <c r="B1945" s="157" t="s">
        <v>76</v>
      </c>
      <c r="C1945" s="157" t="s">
        <v>5252</v>
      </c>
      <c r="D1945" s="157" t="s">
        <v>1172</v>
      </c>
      <c r="E1945" s="157" t="s">
        <v>70</v>
      </c>
      <c r="F1945" s="157" t="s">
        <v>58</v>
      </c>
      <c r="G1945" s="157" t="s">
        <v>1166</v>
      </c>
      <c r="H1945" s="157">
        <v>2014</v>
      </c>
      <c r="I1945" s="157">
        <v>9</v>
      </c>
      <c r="J1945" s="37">
        <v>9</v>
      </c>
      <c r="K1945" s="157"/>
      <c r="L1945" s="157"/>
      <c r="M1945" s="157"/>
      <c r="N1945" s="157"/>
      <c r="O1945" s="21" t="s">
        <v>76</v>
      </c>
      <c r="P1945" s="15" t="s">
        <v>72</v>
      </c>
      <c r="Q1945" s="15" t="s">
        <v>73</v>
      </c>
      <c r="R1945" s="15" t="s">
        <v>74</v>
      </c>
      <c r="S1945" s="15" t="s">
        <v>5250</v>
      </c>
      <c r="T1945" s="157">
        <v>9</v>
      </c>
      <c r="U1945" s="15" t="s">
        <v>65</v>
      </c>
      <c r="V1945" s="15" t="s">
        <v>66</v>
      </c>
      <c r="W1945" s="15" t="s">
        <v>5251</v>
      </c>
      <c r="X1945" s="50"/>
    </row>
    <row r="1946" ht="27" spans="1:24">
      <c r="A1946" s="97">
        <v>1934</v>
      </c>
      <c r="B1946" s="157" t="s">
        <v>4349</v>
      </c>
      <c r="C1946" s="157" t="s">
        <v>5253</v>
      </c>
      <c r="D1946" s="157" t="s">
        <v>1172</v>
      </c>
      <c r="E1946" s="157" t="s">
        <v>57</v>
      </c>
      <c r="F1946" s="157" t="s">
        <v>58</v>
      </c>
      <c r="G1946" s="157" t="s">
        <v>1166</v>
      </c>
      <c r="H1946" s="157">
        <v>2015</v>
      </c>
      <c r="I1946" s="157">
        <v>4</v>
      </c>
      <c r="J1946" s="37">
        <v>4</v>
      </c>
      <c r="K1946" s="157"/>
      <c r="L1946" s="157"/>
      <c r="M1946" s="157"/>
      <c r="N1946" s="157"/>
      <c r="O1946" s="98" t="s">
        <v>4349</v>
      </c>
      <c r="P1946" s="15" t="s">
        <v>61</v>
      </c>
      <c r="Q1946" s="15" t="s">
        <v>62</v>
      </c>
      <c r="R1946" s="15" t="s">
        <v>63</v>
      </c>
      <c r="S1946" s="15" t="s">
        <v>5254</v>
      </c>
      <c r="T1946" s="157">
        <v>4</v>
      </c>
      <c r="U1946" s="15" t="s">
        <v>65</v>
      </c>
      <c r="V1946" s="15" t="s">
        <v>66</v>
      </c>
      <c r="W1946" s="15" t="s">
        <v>5254</v>
      </c>
      <c r="X1946" s="50"/>
    </row>
    <row r="1947" ht="27" spans="1:24">
      <c r="A1947" s="97">
        <v>1935</v>
      </c>
      <c r="B1947" s="157" t="s">
        <v>4349</v>
      </c>
      <c r="C1947" s="157" t="s">
        <v>5255</v>
      </c>
      <c r="D1947" s="157" t="s">
        <v>1172</v>
      </c>
      <c r="E1947" s="157" t="s">
        <v>57</v>
      </c>
      <c r="F1947" s="157" t="s">
        <v>58</v>
      </c>
      <c r="G1947" s="157" t="s">
        <v>1166</v>
      </c>
      <c r="H1947" s="157">
        <v>2015</v>
      </c>
      <c r="I1947" s="157">
        <v>18</v>
      </c>
      <c r="J1947" s="37">
        <v>18</v>
      </c>
      <c r="K1947" s="157"/>
      <c r="L1947" s="157"/>
      <c r="M1947" s="157"/>
      <c r="N1947" s="157"/>
      <c r="O1947" s="98" t="s">
        <v>4349</v>
      </c>
      <c r="P1947" s="15" t="s">
        <v>61</v>
      </c>
      <c r="Q1947" s="15" t="s">
        <v>62</v>
      </c>
      <c r="R1947" s="15" t="s">
        <v>63</v>
      </c>
      <c r="S1947" s="15" t="s">
        <v>5254</v>
      </c>
      <c r="T1947" s="157">
        <v>18</v>
      </c>
      <c r="U1947" s="15" t="s">
        <v>65</v>
      </c>
      <c r="V1947" s="15" t="s">
        <v>66</v>
      </c>
      <c r="W1947" s="15" t="s">
        <v>5254</v>
      </c>
      <c r="X1947" s="50"/>
    </row>
    <row r="1948" ht="27" spans="1:24">
      <c r="A1948" s="97">
        <v>1936</v>
      </c>
      <c r="B1948" s="157" t="s">
        <v>5256</v>
      </c>
      <c r="C1948" s="157" t="s">
        <v>5257</v>
      </c>
      <c r="D1948" s="157" t="s">
        <v>1187</v>
      </c>
      <c r="E1948" s="157" t="s">
        <v>82</v>
      </c>
      <c r="F1948" s="157" t="s">
        <v>58</v>
      </c>
      <c r="G1948" s="157" t="s">
        <v>1166</v>
      </c>
      <c r="H1948" s="157">
        <v>2015</v>
      </c>
      <c r="I1948" s="157">
        <v>20</v>
      </c>
      <c r="J1948" s="37">
        <v>20</v>
      </c>
      <c r="K1948" s="157"/>
      <c r="L1948" s="157"/>
      <c r="M1948" s="157"/>
      <c r="N1948" s="157"/>
      <c r="O1948" s="98" t="s">
        <v>5256</v>
      </c>
      <c r="P1948" s="15" t="s">
        <v>100</v>
      </c>
      <c r="Q1948" s="15" t="s">
        <v>341</v>
      </c>
      <c r="R1948" s="15" t="s">
        <v>178</v>
      </c>
      <c r="S1948" s="15" t="s">
        <v>5258</v>
      </c>
      <c r="T1948" s="157">
        <v>20</v>
      </c>
      <c r="U1948" s="15" t="s">
        <v>65</v>
      </c>
      <c r="V1948" s="15" t="s">
        <v>66</v>
      </c>
      <c r="W1948" s="15" t="s">
        <v>5258</v>
      </c>
      <c r="X1948" s="50"/>
    </row>
    <row r="1949" ht="27" spans="1:24">
      <c r="A1949" s="97">
        <v>1937</v>
      </c>
      <c r="B1949" s="157" t="s">
        <v>4402</v>
      </c>
      <c r="C1949" s="157" t="s">
        <v>68</v>
      </c>
      <c r="D1949" s="157" t="s">
        <v>1166</v>
      </c>
      <c r="E1949" s="157" t="s">
        <v>70</v>
      </c>
      <c r="F1949" s="157" t="s">
        <v>58</v>
      </c>
      <c r="G1949" s="157" t="s">
        <v>1166</v>
      </c>
      <c r="H1949" s="157">
        <v>2015</v>
      </c>
      <c r="I1949" s="157">
        <v>10</v>
      </c>
      <c r="J1949" s="37">
        <v>10</v>
      </c>
      <c r="K1949" s="157"/>
      <c r="L1949" s="157"/>
      <c r="M1949" s="157"/>
      <c r="N1949" s="157"/>
      <c r="O1949" s="163" t="s">
        <v>4402</v>
      </c>
      <c r="P1949" s="15" t="s">
        <v>72</v>
      </c>
      <c r="Q1949" s="15" t="s">
        <v>73</v>
      </c>
      <c r="R1949" s="15" t="s">
        <v>74</v>
      </c>
      <c r="S1949" s="15" t="s">
        <v>5259</v>
      </c>
      <c r="T1949" s="157">
        <v>10</v>
      </c>
      <c r="U1949" s="15" t="s">
        <v>65</v>
      </c>
      <c r="V1949" s="15" t="s">
        <v>66</v>
      </c>
      <c r="W1949" s="15" t="s">
        <v>5260</v>
      </c>
      <c r="X1949" s="50"/>
    </row>
    <row r="1950" ht="27" spans="1:24">
      <c r="A1950" s="97">
        <v>1938</v>
      </c>
      <c r="B1950" s="157" t="s">
        <v>76</v>
      </c>
      <c r="C1950" s="157" t="s">
        <v>4788</v>
      </c>
      <c r="D1950" s="157" t="s">
        <v>5261</v>
      </c>
      <c r="E1950" s="157" t="s">
        <v>70</v>
      </c>
      <c r="F1950" s="157" t="s">
        <v>58</v>
      </c>
      <c r="G1950" s="157" t="s">
        <v>5249</v>
      </c>
      <c r="H1950" s="157">
        <v>2015</v>
      </c>
      <c r="I1950" s="157">
        <v>12</v>
      </c>
      <c r="J1950" s="37">
        <v>12</v>
      </c>
      <c r="K1950" s="157"/>
      <c r="L1950" s="157"/>
      <c r="M1950" s="157"/>
      <c r="N1950" s="157"/>
      <c r="O1950" s="59" t="s">
        <v>76</v>
      </c>
      <c r="P1950" s="15" t="s">
        <v>72</v>
      </c>
      <c r="Q1950" s="15" t="s">
        <v>73</v>
      </c>
      <c r="R1950" s="15" t="s">
        <v>74</v>
      </c>
      <c r="S1950" s="15" t="s">
        <v>5262</v>
      </c>
      <c r="T1950" s="157">
        <v>12</v>
      </c>
      <c r="U1950" s="15" t="s">
        <v>65</v>
      </c>
      <c r="V1950" s="15" t="s">
        <v>66</v>
      </c>
      <c r="W1950" s="15" t="s">
        <v>5263</v>
      </c>
      <c r="X1950" s="50"/>
    </row>
    <row r="1951" ht="27" spans="1:24">
      <c r="A1951" s="97">
        <v>1939</v>
      </c>
      <c r="B1951" s="157" t="s">
        <v>76</v>
      </c>
      <c r="C1951" s="157" t="s">
        <v>5264</v>
      </c>
      <c r="D1951" s="157" t="s">
        <v>5265</v>
      </c>
      <c r="E1951" s="157" t="s">
        <v>70</v>
      </c>
      <c r="F1951" s="157" t="s">
        <v>58</v>
      </c>
      <c r="G1951" s="157" t="s">
        <v>5249</v>
      </c>
      <c r="H1951" s="157">
        <v>2015</v>
      </c>
      <c r="I1951" s="157">
        <v>30</v>
      </c>
      <c r="J1951" s="37">
        <v>30</v>
      </c>
      <c r="K1951" s="157"/>
      <c r="L1951" s="157"/>
      <c r="M1951" s="157"/>
      <c r="N1951" s="157"/>
      <c r="O1951" s="59" t="s">
        <v>76</v>
      </c>
      <c r="P1951" s="15" t="s">
        <v>72</v>
      </c>
      <c r="Q1951" s="15" t="s">
        <v>73</v>
      </c>
      <c r="R1951" s="15" t="s">
        <v>74</v>
      </c>
      <c r="S1951" s="15" t="s">
        <v>5266</v>
      </c>
      <c r="T1951" s="157">
        <v>30</v>
      </c>
      <c r="U1951" s="15" t="s">
        <v>65</v>
      </c>
      <c r="V1951" s="15" t="s">
        <v>66</v>
      </c>
      <c r="W1951" s="15" t="s">
        <v>5267</v>
      </c>
      <c r="X1951" s="50"/>
    </row>
    <row r="1952" ht="40.5" spans="1:24">
      <c r="A1952" s="97">
        <v>1940</v>
      </c>
      <c r="B1952" s="21" t="s">
        <v>5268</v>
      </c>
      <c r="C1952" s="21" t="s">
        <v>5269</v>
      </c>
      <c r="D1952" s="21" t="s">
        <v>5270</v>
      </c>
      <c r="E1952" s="44" t="s">
        <v>57</v>
      </c>
      <c r="F1952" s="44" t="s">
        <v>58</v>
      </c>
      <c r="G1952" s="21" t="s">
        <v>861</v>
      </c>
      <c r="H1952" s="44">
        <v>2013</v>
      </c>
      <c r="I1952" s="22">
        <v>50</v>
      </c>
      <c r="J1952" s="37">
        <v>50</v>
      </c>
      <c r="K1952" s="157"/>
      <c r="L1952" s="157"/>
      <c r="M1952" s="157"/>
      <c r="N1952" s="157"/>
      <c r="O1952" s="44" t="s">
        <v>468</v>
      </c>
      <c r="P1952" s="15" t="s">
        <v>61</v>
      </c>
      <c r="Q1952" s="15" t="s">
        <v>62</v>
      </c>
      <c r="R1952" s="104" t="s">
        <v>63</v>
      </c>
      <c r="S1952" s="15" t="s">
        <v>989</v>
      </c>
      <c r="T1952" s="157">
        <v>50</v>
      </c>
      <c r="U1952" s="15" t="s">
        <v>65</v>
      </c>
      <c r="V1952" s="104" t="s">
        <v>66</v>
      </c>
      <c r="W1952" s="15" t="s">
        <v>990</v>
      </c>
      <c r="X1952" s="50"/>
    </row>
    <row r="1953" ht="27" spans="1:24">
      <c r="A1953" s="97">
        <v>1941</v>
      </c>
      <c r="B1953" s="21" t="s">
        <v>5271</v>
      </c>
      <c r="C1953" s="21" t="s">
        <v>5272</v>
      </c>
      <c r="D1953" s="21" t="s">
        <v>5273</v>
      </c>
      <c r="E1953" s="44" t="s">
        <v>57</v>
      </c>
      <c r="F1953" s="44" t="s">
        <v>58</v>
      </c>
      <c r="G1953" s="21" t="s">
        <v>861</v>
      </c>
      <c r="H1953" s="44">
        <v>2013</v>
      </c>
      <c r="I1953" s="22">
        <v>50</v>
      </c>
      <c r="J1953" s="37">
        <v>50</v>
      </c>
      <c r="K1953" s="157"/>
      <c r="L1953" s="157"/>
      <c r="M1953" s="157"/>
      <c r="N1953" s="157"/>
      <c r="O1953" s="44" t="s">
        <v>468</v>
      </c>
      <c r="P1953" s="104" t="s">
        <v>61</v>
      </c>
      <c r="Q1953" s="104" t="s">
        <v>62</v>
      </c>
      <c r="R1953" s="104" t="s">
        <v>63</v>
      </c>
      <c r="S1953" s="104" t="s">
        <v>989</v>
      </c>
      <c r="T1953" s="157">
        <v>50</v>
      </c>
      <c r="U1953" s="15" t="s">
        <v>65</v>
      </c>
      <c r="V1953" s="104" t="s">
        <v>66</v>
      </c>
      <c r="W1953" s="15" t="s">
        <v>990</v>
      </c>
      <c r="X1953" s="50"/>
    </row>
    <row r="1954" ht="27" spans="1:24">
      <c r="A1954" s="97">
        <v>1942</v>
      </c>
      <c r="B1954" s="21" t="s">
        <v>5274</v>
      </c>
      <c r="C1954" s="21" t="s">
        <v>5275</v>
      </c>
      <c r="D1954" s="21" t="s">
        <v>5276</v>
      </c>
      <c r="E1954" s="44" t="s">
        <v>57</v>
      </c>
      <c r="F1954" s="44" t="s">
        <v>58</v>
      </c>
      <c r="G1954" s="21" t="s">
        <v>861</v>
      </c>
      <c r="H1954" s="44">
        <v>2013</v>
      </c>
      <c r="I1954" s="22">
        <v>30</v>
      </c>
      <c r="J1954" s="37">
        <v>30</v>
      </c>
      <c r="K1954" s="157"/>
      <c r="L1954" s="157"/>
      <c r="M1954" s="157"/>
      <c r="N1954" s="157"/>
      <c r="O1954" s="104" t="s">
        <v>5277</v>
      </c>
      <c r="P1954" s="104" t="s">
        <v>61</v>
      </c>
      <c r="Q1954" s="15" t="s">
        <v>1057</v>
      </c>
      <c r="R1954" s="104" t="s">
        <v>63</v>
      </c>
      <c r="S1954" s="15" t="s">
        <v>5278</v>
      </c>
      <c r="T1954" s="157">
        <v>30</v>
      </c>
      <c r="U1954" s="15" t="s">
        <v>65</v>
      </c>
      <c r="V1954" s="104" t="s">
        <v>66</v>
      </c>
      <c r="W1954" s="15" t="s">
        <v>5279</v>
      </c>
      <c r="X1954" s="50"/>
    </row>
    <row r="1955" ht="54" spans="1:24">
      <c r="A1955" s="97">
        <v>1943</v>
      </c>
      <c r="B1955" s="21" t="s">
        <v>5280</v>
      </c>
      <c r="C1955" s="21" t="s">
        <v>5281</v>
      </c>
      <c r="D1955" s="21" t="s">
        <v>5282</v>
      </c>
      <c r="E1955" s="44" t="s">
        <v>57</v>
      </c>
      <c r="F1955" s="44" t="s">
        <v>58</v>
      </c>
      <c r="G1955" s="21" t="s">
        <v>861</v>
      </c>
      <c r="H1955" s="44">
        <v>2013</v>
      </c>
      <c r="I1955" s="22">
        <v>5</v>
      </c>
      <c r="J1955" s="37">
        <v>5</v>
      </c>
      <c r="K1955" s="157"/>
      <c r="L1955" s="157"/>
      <c r="M1955" s="157"/>
      <c r="N1955" s="157"/>
      <c r="O1955" s="44" t="s">
        <v>468</v>
      </c>
      <c r="P1955" s="104" t="s">
        <v>61</v>
      </c>
      <c r="Q1955" s="104" t="s">
        <v>62</v>
      </c>
      <c r="R1955" s="104" t="s">
        <v>63</v>
      </c>
      <c r="S1955" s="15" t="s">
        <v>924</v>
      </c>
      <c r="T1955" s="157">
        <v>5</v>
      </c>
      <c r="U1955" s="15" t="s">
        <v>65</v>
      </c>
      <c r="V1955" s="104" t="s">
        <v>66</v>
      </c>
      <c r="W1955" s="15" t="s">
        <v>925</v>
      </c>
      <c r="X1955" s="50"/>
    </row>
    <row r="1956" ht="27" spans="1:24">
      <c r="A1956" s="97">
        <v>1944</v>
      </c>
      <c r="B1956" s="59" t="s">
        <v>5283</v>
      </c>
      <c r="C1956" s="59" t="s">
        <v>5284</v>
      </c>
      <c r="D1956" s="21" t="s">
        <v>5285</v>
      </c>
      <c r="E1956" s="44" t="s">
        <v>57</v>
      </c>
      <c r="F1956" s="44" t="s">
        <v>58</v>
      </c>
      <c r="G1956" s="59" t="s">
        <v>861</v>
      </c>
      <c r="H1956" s="44">
        <v>2013</v>
      </c>
      <c r="I1956" s="98">
        <v>8</v>
      </c>
      <c r="J1956" s="37">
        <v>8</v>
      </c>
      <c r="K1956" s="157"/>
      <c r="L1956" s="157"/>
      <c r="M1956" s="157"/>
      <c r="N1956" s="157"/>
      <c r="O1956" s="44" t="s">
        <v>468</v>
      </c>
      <c r="P1956" s="160" t="s">
        <v>61</v>
      </c>
      <c r="Q1956" s="160" t="s">
        <v>62</v>
      </c>
      <c r="R1956" s="160" t="s">
        <v>63</v>
      </c>
      <c r="S1956" s="161" t="s">
        <v>941</v>
      </c>
      <c r="T1956" s="160">
        <v>8</v>
      </c>
      <c r="U1956" s="15" t="s">
        <v>65</v>
      </c>
      <c r="V1956" s="160" t="s">
        <v>66</v>
      </c>
      <c r="W1956" s="161" t="s">
        <v>942</v>
      </c>
      <c r="X1956" s="50"/>
    </row>
    <row r="1957" ht="27" spans="1:24">
      <c r="A1957" s="97">
        <v>1945</v>
      </c>
      <c r="B1957" s="59" t="s">
        <v>5286</v>
      </c>
      <c r="C1957" s="59" t="s">
        <v>5287</v>
      </c>
      <c r="D1957" s="21" t="s">
        <v>5288</v>
      </c>
      <c r="E1957" s="44" t="s">
        <v>57</v>
      </c>
      <c r="F1957" s="44" t="s">
        <v>58</v>
      </c>
      <c r="G1957" s="59" t="s">
        <v>861</v>
      </c>
      <c r="H1957" s="44">
        <v>2013</v>
      </c>
      <c r="I1957" s="98">
        <v>7</v>
      </c>
      <c r="J1957" s="37">
        <v>7</v>
      </c>
      <c r="K1957" s="154"/>
      <c r="L1957" s="154"/>
      <c r="M1957" s="154"/>
      <c r="N1957" s="154"/>
      <c r="O1957" s="44" t="s">
        <v>468</v>
      </c>
      <c r="P1957" s="50" t="s">
        <v>61</v>
      </c>
      <c r="Q1957" s="50" t="s">
        <v>62</v>
      </c>
      <c r="R1957" s="160" t="s">
        <v>63</v>
      </c>
      <c r="S1957" s="50" t="s">
        <v>941</v>
      </c>
      <c r="T1957" s="50">
        <v>7</v>
      </c>
      <c r="U1957" s="15" t="s">
        <v>65</v>
      </c>
      <c r="V1957" s="151" t="s">
        <v>66</v>
      </c>
      <c r="W1957" s="161" t="s">
        <v>942</v>
      </c>
      <c r="X1957" s="50"/>
    </row>
    <row r="1958" ht="27" spans="1:24">
      <c r="A1958" s="97">
        <v>1946</v>
      </c>
      <c r="B1958" s="59" t="s">
        <v>5286</v>
      </c>
      <c r="C1958" s="59" t="s">
        <v>5289</v>
      </c>
      <c r="D1958" s="21" t="s">
        <v>5288</v>
      </c>
      <c r="E1958" s="44" t="s">
        <v>57</v>
      </c>
      <c r="F1958" s="44" t="s">
        <v>58</v>
      </c>
      <c r="G1958" s="59" t="s">
        <v>861</v>
      </c>
      <c r="H1958" s="44">
        <v>2013</v>
      </c>
      <c r="I1958" s="98">
        <v>32</v>
      </c>
      <c r="J1958" s="37">
        <v>32</v>
      </c>
      <c r="K1958" s="154"/>
      <c r="L1958" s="154"/>
      <c r="M1958" s="154"/>
      <c r="N1958" s="154"/>
      <c r="O1958" s="44" t="s">
        <v>468</v>
      </c>
      <c r="P1958" s="50" t="s">
        <v>61</v>
      </c>
      <c r="Q1958" s="50" t="s">
        <v>62</v>
      </c>
      <c r="R1958" s="160" t="s">
        <v>63</v>
      </c>
      <c r="S1958" s="50" t="s">
        <v>941</v>
      </c>
      <c r="T1958" s="50">
        <v>32</v>
      </c>
      <c r="U1958" s="15" t="s">
        <v>65</v>
      </c>
      <c r="V1958" s="151" t="s">
        <v>66</v>
      </c>
      <c r="W1958" s="161" t="s">
        <v>942</v>
      </c>
      <c r="X1958" s="50"/>
    </row>
    <row r="1959" ht="27" spans="1:24">
      <c r="A1959" s="97">
        <v>1947</v>
      </c>
      <c r="B1959" s="59" t="s">
        <v>5290</v>
      </c>
      <c r="C1959" s="59" t="s">
        <v>5291</v>
      </c>
      <c r="D1959" s="21" t="s">
        <v>5292</v>
      </c>
      <c r="E1959" s="44" t="s">
        <v>57</v>
      </c>
      <c r="F1959" s="44" t="s">
        <v>58</v>
      </c>
      <c r="G1959" s="59" t="s">
        <v>861</v>
      </c>
      <c r="H1959" s="44">
        <v>2013</v>
      </c>
      <c r="I1959" s="98">
        <v>23</v>
      </c>
      <c r="J1959" s="37">
        <v>23</v>
      </c>
      <c r="K1959" s="154"/>
      <c r="L1959" s="154"/>
      <c r="M1959" s="154"/>
      <c r="N1959" s="154"/>
      <c r="O1959" s="44" t="s">
        <v>468</v>
      </c>
      <c r="P1959" s="50" t="s">
        <v>61</v>
      </c>
      <c r="Q1959" s="50" t="s">
        <v>62</v>
      </c>
      <c r="R1959" s="160" t="s">
        <v>63</v>
      </c>
      <c r="S1959" s="50" t="s">
        <v>941</v>
      </c>
      <c r="T1959" s="50">
        <v>23</v>
      </c>
      <c r="U1959" s="15" t="s">
        <v>65</v>
      </c>
      <c r="V1959" s="151" t="s">
        <v>66</v>
      </c>
      <c r="W1959" s="161" t="s">
        <v>942</v>
      </c>
      <c r="X1959" s="50"/>
    </row>
    <row r="1960" ht="27" spans="1:24">
      <c r="A1960" s="97">
        <v>1948</v>
      </c>
      <c r="B1960" s="162" t="s">
        <v>5293</v>
      </c>
      <c r="C1960" s="162" t="s">
        <v>68</v>
      </c>
      <c r="D1960" s="21" t="s">
        <v>5294</v>
      </c>
      <c r="E1960" s="21" t="s">
        <v>70</v>
      </c>
      <c r="F1960" s="44" t="s">
        <v>58</v>
      </c>
      <c r="G1960" s="44" t="s">
        <v>5294</v>
      </c>
      <c r="H1960" s="44">
        <v>2013</v>
      </c>
      <c r="I1960" s="167">
        <v>6</v>
      </c>
      <c r="J1960" s="37">
        <v>6</v>
      </c>
      <c r="K1960" s="154"/>
      <c r="L1960" s="154"/>
      <c r="M1960" s="154"/>
      <c r="N1960" s="154"/>
      <c r="O1960" s="104" t="s">
        <v>2492</v>
      </c>
      <c r="P1960" s="44" t="s">
        <v>72</v>
      </c>
      <c r="Q1960" s="44" t="s">
        <v>73</v>
      </c>
      <c r="R1960" s="21" t="s">
        <v>74</v>
      </c>
      <c r="S1960" s="44" t="s">
        <v>75</v>
      </c>
      <c r="T1960" s="50">
        <v>6</v>
      </c>
      <c r="U1960" s="15" t="s">
        <v>65</v>
      </c>
      <c r="V1960" s="21" t="s">
        <v>66</v>
      </c>
      <c r="W1960" s="44" t="s">
        <v>75</v>
      </c>
      <c r="X1960" s="50"/>
    </row>
    <row r="1961" ht="27" spans="1:24">
      <c r="A1961" s="97">
        <v>1949</v>
      </c>
      <c r="B1961" s="59" t="s">
        <v>5295</v>
      </c>
      <c r="C1961" s="59" t="s">
        <v>5296</v>
      </c>
      <c r="D1961" s="22" t="s">
        <v>5297</v>
      </c>
      <c r="E1961" s="44" t="s">
        <v>82</v>
      </c>
      <c r="F1961" s="44" t="s">
        <v>58</v>
      </c>
      <c r="G1961" s="59" t="s">
        <v>861</v>
      </c>
      <c r="H1961" s="44">
        <v>2013</v>
      </c>
      <c r="I1961" s="98">
        <v>30</v>
      </c>
      <c r="J1961" s="37">
        <v>30</v>
      </c>
      <c r="K1961" s="154"/>
      <c r="L1961" s="154"/>
      <c r="M1961" s="154"/>
      <c r="N1961" s="154"/>
      <c r="O1961" s="50" t="s">
        <v>5298</v>
      </c>
      <c r="P1961" s="44" t="s">
        <v>100</v>
      </c>
      <c r="Q1961" s="44" t="s">
        <v>177</v>
      </c>
      <c r="R1961" s="44" t="s">
        <v>178</v>
      </c>
      <c r="S1961" s="44" t="s">
        <v>5299</v>
      </c>
      <c r="T1961" s="50">
        <v>30</v>
      </c>
      <c r="U1961" s="15" t="s">
        <v>65</v>
      </c>
      <c r="V1961" s="160" t="s">
        <v>66</v>
      </c>
      <c r="W1961" s="44" t="s">
        <v>990</v>
      </c>
      <c r="X1961" s="50"/>
    </row>
    <row r="1962" ht="27" spans="1:24">
      <c r="A1962" s="97">
        <v>1950</v>
      </c>
      <c r="B1962" s="21" t="s">
        <v>5300</v>
      </c>
      <c r="C1962" s="21" t="s">
        <v>5301</v>
      </c>
      <c r="D1962" s="21" t="s">
        <v>5302</v>
      </c>
      <c r="E1962" s="44" t="s">
        <v>82</v>
      </c>
      <c r="F1962" s="44" t="s">
        <v>58</v>
      </c>
      <c r="G1962" s="44" t="s">
        <v>5294</v>
      </c>
      <c r="H1962" s="44">
        <v>2013</v>
      </c>
      <c r="I1962" s="22">
        <v>10</v>
      </c>
      <c r="J1962" s="37">
        <v>10</v>
      </c>
      <c r="K1962" s="154"/>
      <c r="L1962" s="154"/>
      <c r="M1962" s="154"/>
      <c r="N1962" s="154"/>
      <c r="O1962" s="50" t="s">
        <v>5303</v>
      </c>
      <c r="P1962" s="44" t="s">
        <v>100</v>
      </c>
      <c r="Q1962" s="44" t="s">
        <v>177</v>
      </c>
      <c r="R1962" s="44" t="s">
        <v>178</v>
      </c>
      <c r="S1962" s="44" t="s">
        <v>5304</v>
      </c>
      <c r="T1962" s="50">
        <v>10</v>
      </c>
      <c r="U1962" s="15" t="s">
        <v>65</v>
      </c>
      <c r="V1962" s="160" t="s">
        <v>66</v>
      </c>
      <c r="W1962" s="44" t="s">
        <v>5304</v>
      </c>
      <c r="X1962" s="50"/>
    </row>
    <row r="1963" ht="27" spans="1:24">
      <c r="A1963" s="97">
        <v>1951</v>
      </c>
      <c r="B1963" s="21" t="s">
        <v>5305</v>
      </c>
      <c r="C1963" s="21" t="s">
        <v>5306</v>
      </c>
      <c r="D1963" s="21" t="s">
        <v>5307</v>
      </c>
      <c r="E1963" s="44" t="s">
        <v>82</v>
      </c>
      <c r="F1963" s="44" t="s">
        <v>58</v>
      </c>
      <c r="G1963" s="44" t="s">
        <v>5294</v>
      </c>
      <c r="H1963" s="44">
        <v>2013</v>
      </c>
      <c r="I1963" s="22">
        <v>4</v>
      </c>
      <c r="J1963" s="37">
        <v>4</v>
      </c>
      <c r="K1963" s="154"/>
      <c r="L1963" s="154"/>
      <c r="M1963" s="154"/>
      <c r="N1963" s="154"/>
      <c r="O1963" s="50" t="s">
        <v>5308</v>
      </c>
      <c r="P1963" s="44" t="s">
        <v>72</v>
      </c>
      <c r="Q1963" s="44" t="s">
        <v>73</v>
      </c>
      <c r="R1963" s="21" t="s">
        <v>74</v>
      </c>
      <c r="S1963" s="44" t="s">
        <v>5309</v>
      </c>
      <c r="T1963" s="50">
        <v>4</v>
      </c>
      <c r="U1963" s="15" t="s">
        <v>65</v>
      </c>
      <c r="V1963" s="151" t="s">
        <v>1087</v>
      </c>
      <c r="W1963" s="44" t="s">
        <v>5309</v>
      </c>
      <c r="X1963" s="50"/>
    </row>
    <row r="1964" ht="27" spans="1:24">
      <c r="A1964" s="97">
        <v>1952</v>
      </c>
      <c r="B1964" s="21" t="s">
        <v>5310</v>
      </c>
      <c r="C1964" s="21" t="s">
        <v>5311</v>
      </c>
      <c r="D1964" s="21" t="s">
        <v>5312</v>
      </c>
      <c r="E1964" s="44" t="s">
        <v>57</v>
      </c>
      <c r="F1964" s="44" t="s">
        <v>58</v>
      </c>
      <c r="G1964" s="21" t="s">
        <v>861</v>
      </c>
      <c r="H1964" s="44">
        <v>2014</v>
      </c>
      <c r="I1964" s="22">
        <v>12</v>
      </c>
      <c r="J1964" s="37">
        <v>12</v>
      </c>
      <c r="K1964" s="154"/>
      <c r="L1964" s="154"/>
      <c r="M1964" s="154"/>
      <c r="N1964" s="154"/>
      <c r="O1964" s="50" t="s">
        <v>5313</v>
      </c>
      <c r="P1964" s="44" t="s">
        <v>61</v>
      </c>
      <c r="Q1964" s="50" t="s">
        <v>62</v>
      </c>
      <c r="R1964" s="151" t="s">
        <v>63</v>
      </c>
      <c r="S1964" s="44" t="s">
        <v>5314</v>
      </c>
      <c r="T1964" s="50">
        <v>12</v>
      </c>
      <c r="U1964" s="15" t="s">
        <v>65</v>
      </c>
      <c r="V1964" s="160" t="s">
        <v>66</v>
      </c>
      <c r="W1964" s="50" t="s">
        <v>942</v>
      </c>
      <c r="X1964" s="50"/>
    </row>
    <row r="1965" ht="27" spans="1:24">
      <c r="A1965" s="97">
        <v>1953</v>
      </c>
      <c r="B1965" s="21" t="s">
        <v>5315</v>
      </c>
      <c r="C1965" s="21" t="s">
        <v>5316</v>
      </c>
      <c r="D1965" s="21" t="s">
        <v>5317</v>
      </c>
      <c r="E1965" s="44" t="s">
        <v>57</v>
      </c>
      <c r="F1965" s="44" t="s">
        <v>58</v>
      </c>
      <c r="G1965" s="21" t="s">
        <v>861</v>
      </c>
      <c r="H1965" s="44">
        <v>2014</v>
      </c>
      <c r="I1965" s="22">
        <v>20</v>
      </c>
      <c r="J1965" s="37">
        <v>20</v>
      </c>
      <c r="K1965" s="154"/>
      <c r="L1965" s="154"/>
      <c r="M1965" s="154"/>
      <c r="N1965" s="154"/>
      <c r="O1965" s="50" t="s">
        <v>5318</v>
      </c>
      <c r="P1965" s="44" t="s">
        <v>100</v>
      </c>
      <c r="Q1965" s="44" t="s">
        <v>177</v>
      </c>
      <c r="R1965" s="44" t="s">
        <v>178</v>
      </c>
      <c r="S1965" s="44" t="s">
        <v>5304</v>
      </c>
      <c r="T1965" s="50">
        <v>20</v>
      </c>
      <c r="U1965" s="15" t="s">
        <v>65</v>
      </c>
      <c r="V1965" s="160" t="s">
        <v>66</v>
      </c>
      <c r="W1965" s="44" t="s">
        <v>5304</v>
      </c>
      <c r="X1965" s="50"/>
    </row>
    <row r="1966" ht="27" spans="1:24">
      <c r="A1966" s="97">
        <v>1954</v>
      </c>
      <c r="B1966" s="21" t="s">
        <v>5319</v>
      </c>
      <c r="C1966" s="21" t="s">
        <v>5320</v>
      </c>
      <c r="D1966" s="21" t="s">
        <v>880</v>
      </c>
      <c r="E1966" s="44" t="s">
        <v>57</v>
      </c>
      <c r="F1966" s="44" t="s">
        <v>58</v>
      </c>
      <c r="G1966" s="21" t="s">
        <v>861</v>
      </c>
      <c r="H1966" s="44">
        <v>2014</v>
      </c>
      <c r="I1966" s="22">
        <v>106</v>
      </c>
      <c r="J1966" s="37">
        <v>106</v>
      </c>
      <c r="K1966" s="154"/>
      <c r="L1966" s="154"/>
      <c r="M1966" s="154"/>
      <c r="N1966" s="154"/>
      <c r="O1966" s="104" t="s">
        <v>2492</v>
      </c>
      <c r="P1966" s="44" t="s">
        <v>72</v>
      </c>
      <c r="Q1966" s="44" t="s">
        <v>73</v>
      </c>
      <c r="R1966" s="21" t="s">
        <v>74</v>
      </c>
      <c r="S1966" s="44" t="s">
        <v>5321</v>
      </c>
      <c r="T1966" s="50">
        <v>106</v>
      </c>
      <c r="U1966" s="15" t="s">
        <v>65</v>
      </c>
      <c r="V1966" s="21" t="s">
        <v>66</v>
      </c>
      <c r="W1966" s="44" t="s">
        <v>883</v>
      </c>
      <c r="X1966" s="50"/>
    </row>
    <row r="1967" ht="27" spans="1:24">
      <c r="A1967" s="97">
        <v>1955</v>
      </c>
      <c r="B1967" s="21" t="s">
        <v>5322</v>
      </c>
      <c r="C1967" s="21" t="s">
        <v>5323</v>
      </c>
      <c r="D1967" s="21" t="s">
        <v>867</v>
      </c>
      <c r="E1967" s="44" t="s">
        <v>57</v>
      </c>
      <c r="F1967" s="44" t="s">
        <v>58</v>
      </c>
      <c r="G1967" s="21" t="s">
        <v>861</v>
      </c>
      <c r="H1967" s="44">
        <v>2014</v>
      </c>
      <c r="I1967" s="22">
        <v>76</v>
      </c>
      <c r="J1967" s="37">
        <v>76</v>
      </c>
      <c r="K1967" s="154"/>
      <c r="L1967" s="154"/>
      <c r="M1967" s="154"/>
      <c r="N1967" s="154"/>
      <c r="O1967" s="21" t="s">
        <v>5322</v>
      </c>
      <c r="P1967" s="50" t="s">
        <v>61</v>
      </c>
      <c r="Q1967" s="50" t="s">
        <v>62</v>
      </c>
      <c r="R1967" s="151" t="s">
        <v>63</v>
      </c>
      <c r="S1967" s="44" t="s">
        <v>5324</v>
      </c>
      <c r="T1967" s="50">
        <v>76</v>
      </c>
      <c r="U1967" s="15" t="s">
        <v>65</v>
      </c>
      <c r="V1967" s="160" t="s">
        <v>66</v>
      </c>
      <c r="W1967" s="44" t="s">
        <v>870</v>
      </c>
      <c r="X1967" s="50"/>
    </row>
    <row r="1968" ht="27" spans="1:24">
      <c r="A1968" s="97">
        <v>1956</v>
      </c>
      <c r="B1968" s="21" t="s">
        <v>5325</v>
      </c>
      <c r="C1968" s="21" t="s">
        <v>5326</v>
      </c>
      <c r="D1968" s="21" t="s">
        <v>867</v>
      </c>
      <c r="E1968" s="44" t="s">
        <v>57</v>
      </c>
      <c r="F1968" s="44" t="s">
        <v>58</v>
      </c>
      <c r="G1968" s="21" t="s">
        <v>861</v>
      </c>
      <c r="H1968" s="44">
        <v>2014</v>
      </c>
      <c r="I1968" s="22">
        <v>5</v>
      </c>
      <c r="J1968" s="37">
        <v>5</v>
      </c>
      <c r="K1968" s="154"/>
      <c r="L1968" s="154"/>
      <c r="M1968" s="154"/>
      <c r="N1968" s="154"/>
      <c r="O1968" s="44" t="s">
        <v>468</v>
      </c>
      <c r="P1968" s="44" t="s">
        <v>61</v>
      </c>
      <c r="Q1968" s="50" t="s">
        <v>62</v>
      </c>
      <c r="R1968" s="21" t="s">
        <v>63</v>
      </c>
      <c r="S1968" s="44" t="s">
        <v>5324</v>
      </c>
      <c r="T1968" s="50">
        <v>5</v>
      </c>
      <c r="U1968" s="15" t="s">
        <v>65</v>
      </c>
      <c r="V1968" s="160" t="s">
        <v>66</v>
      </c>
      <c r="W1968" s="44" t="s">
        <v>870</v>
      </c>
      <c r="X1968" s="50"/>
    </row>
    <row r="1969" ht="27" spans="1:24">
      <c r="A1969" s="97">
        <v>1957</v>
      </c>
      <c r="B1969" s="21" t="s">
        <v>5327</v>
      </c>
      <c r="C1969" s="21" t="s">
        <v>5328</v>
      </c>
      <c r="D1969" s="21" t="s">
        <v>902</v>
      </c>
      <c r="E1969" s="44" t="s">
        <v>57</v>
      </c>
      <c r="F1969" s="44" t="s">
        <v>58</v>
      </c>
      <c r="G1969" s="21" t="s">
        <v>861</v>
      </c>
      <c r="H1969" s="44">
        <v>2014</v>
      </c>
      <c r="I1969" s="22">
        <v>20</v>
      </c>
      <c r="J1969" s="37">
        <v>20</v>
      </c>
      <c r="K1969" s="154"/>
      <c r="L1969" s="154"/>
      <c r="M1969" s="154"/>
      <c r="N1969" s="154"/>
      <c r="O1969" s="44" t="s">
        <v>468</v>
      </c>
      <c r="P1969" s="44" t="s">
        <v>61</v>
      </c>
      <c r="Q1969" s="50" t="s">
        <v>62</v>
      </c>
      <c r="R1969" s="151" t="s">
        <v>63</v>
      </c>
      <c r="S1969" s="44" t="s">
        <v>928</v>
      </c>
      <c r="T1969" s="50">
        <v>20</v>
      </c>
      <c r="U1969" s="15" t="s">
        <v>65</v>
      </c>
      <c r="V1969" s="160" t="s">
        <v>66</v>
      </c>
      <c r="W1969" s="44" t="s">
        <v>928</v>
      </c>
      <c r="X1969" s="50"/>
    </row>
    <row r="1970" ht="27" spans="1:24">
      <c r="A1970" s="97">
        <v>1958</v>
      </c>
      <c r="B1970" s="21" t="s">
        <v>5329</v>
      </c>
      <c r="C1970" s="21" t="s">
        <v>5330</v>
      </c>
      <c r="D1970" s="21" t="s">
        <v>902</v>
      </c>
      <c r="E1970" s="44" t="s">
        <v>70</v>
      </c>
      <c r="F1970" s="44" t="s">
        <v>58</v>
      </c>
      <c r="G1970" s="21" t="s">
        <v>861</v>
      </c>
      <c r="H1970" s="44">
        <v>2014</v>
      </c>
      <c r="I1970" s="22">
        <v>10</v>
      </c>
      <c r="J1970" s="37">
        <v>10</v>
      </c>
      <c r="K1970" s="154"/>
      <c r="L1970" s="154"/>
      <c r="M1970" s="154"/>
      <c r="N1970" s="154"/>
      <c r="O1970" s="104" t="s">
        <v>2492</v>
      </c>
      <c r="P1970" s="44" t="s">
        <v>72</v>
      </c>
      <c r="Q1970" s="44" t="s">
        <v>73</v>
      </c>
      <c r="R1970" s="44" t="s">
        <v>74</v>
      </c>
      <c r="S1970" s="44" t="s">
        <v>928</v>
      </c>
      <c r="T1970" s="50">
        <v>10</v>
      </c>
      <c r="U1970" s="15" t="s">
        <v>65</v>
      </c>
      <c r="V1970" s="21" t="s">
        <v>66</v>
      </c>
      <c r="W1970" s="44" t="s">
        <v>928</v>
      </c>
      <c r="X1970" s="50"/>
    </row>
    <row r="1971" ht="27" spans="1:24">
      <c r="A1971" s="97">
        <v>1959</v>
      </c>
      <c r="B1971" s="165" t="s">
        <v>5331</v>
      </c>
      <c r="C1971" s="59" t="s">
        <v>5332</v>
      </c>
      <c r="D1971" s="21" t="s">
        <v>860</v>
      </c>
      <c r="E1971" s="44" t="s">
        <v>57</v>
      </c>
      <c r="F1971" s="44" t="s">
        <v>58</v>
      </c>
      <c r="G1971" s="165" t="s">
        <v>861</v>
      </c>
      <c r="H1971" s="44">
        <v>2015</v>
      </c>
      <c r="I1971" s="177">
        <v>72</v>
      </c>
      <c r="J1971" s="37">
        <v>72</v>
      </c>
      <c r="K1971" s="154"/>
      <c r="L1971" s="154"/>
      <c r="M1971" s="154"/>
      <c r="N1971" s="154"/>
      <c r="O1971" s="44" t="s">
        <v>468</v>
      </c>
      <c r="P1971" s="44" t="s">
        <v>61</v>
      </c>
      <c r="Q1971" s="50" t="s">
        <v>62</v>
      </c>
      <c r="R1971" s="151" t="s">
        <v>63</v>
      </c>
      <c r="S1971" s="44" t="s">
        <v>5333</v>
      </c>
      <c r="T1971" s="50">
        <v>72</v>
      </c>
      <c r="U1971" s="15" t="s">
        <v>65</v>
      </c>
      <c r="V1971" s="160" t="s">
        <v>66</v>
      </c>
      <c r="W1971" s="44" t="s">
        <v>864</v>
      </c>
      <c r="X1971" s="50"/>
    </row>
    <row r="1972" ht="27" spans="1:24">
      <c r="A1972" s="97">
        <v>1960</v>
      </c>
      <c r="B1972" s="163" t="s">
        <v>5334</v>
      </c>
      <c r="C1972" s="163" t="s">
        <v>5335</v>
      </c>
      <c r="D1972" s="21" t="s">
        <v>861</v>
      </c>
      <c r="E1972" s="44" t="s">
        <v>190</v>
      </c>
      <c r="F1972" s="44" t="s">
        <v>58</v>
      </c>
      <c r="G1972" s="163" t="s">
        <v>861</v>
      </c>
      <c r="H1972" s="44">
        <v>2015</v>
      </c>
      <c r="I1972" s="172">
        <v>5</v>
      </c>
      <c r="J1972" s="37">
        <v>5</v>
      </c>
      <c r="K1972" s="154"/>
      <c r="L1972" s="154"/>
      <c r="M1972" s="154"/>
      <c r="N1972" s="154"/>
      <c r="O1972" s="50" t="s">
        <v>5336</v>
      </c>
      <c r="P1972" s="44" t="s">
        <v>61</v>
      </c>
      <c r="Q1972" s="50" t="s">
        <v>62</v>
      </c>
      <c r="R1972" s="151" t="s">
        <v>63</v>
      </c>
      <c r="S1972" s="44" t="s">
        <v>5333</v>
      </c>
      <c r="T1972" s="50">
        <v>5</v>
      </c>
      <c r="U1972" s="15" t="s">
        <v>65</v>
      </c>
      <c r="V1972" s="160" t="s">
        <v>66</v>
      </c>
      <c r="W1972" s="44" t="s">
        <v>864</v>
      </c>
      <c r="X1972" s="50"/>
    </row>
    <row r="1973" ht="27" spans="1:24">
      <c r="A1973" s="97">
        <v>1961</v>
      </c>
      <c r="B1973" s="98" t="s">
        <v>5337</v>
      </c>
      <c r="C1973" s="59" t="s">
        <v>5338</v>
      </c>
      <c r="D1973" s="21" t="s">
        <v>5339</v>
      </c>
      <c r="E1973" s="44" t="s">
        <v>57</v>
      </c>
      <c r="F1973" s="44" t="s">
        <v>58</v>
      </c>
      <c r="G1973" s="59" t="s">
        <v>861</v>
      </c>
      <c r="H1973" s="44">
        <v>2015</v>
      </c>
      <c r="I1973" s="98">
        <v>20</v>
      </c>
      <c r="J1973" s="37">
        <v>20</v>
      </c>
      <c r="K1973" s="154"/>
      <c r="L1973" s="154"/>
      <c r="M1973" s="154"/>
      <c r="N1973" s="154"/>
      <c r="O1973" s="44" t="s">
        <v>468</v>
      </c>
      <c r="P1973" s="44" t="s">
        <v>61</v>
      </c>
      <c r="Q1973" s="50" t="s">
        <v>62</v>
      </c>
      <c r="R1973" s="151" t="s">
        <v>63</v>
      </c>
      <c r="S1973" s="44" t="s">
        <v>5340</v>
      </c>
      <c r="T1973" s="50">
        <v>20</v>
      </c>
      <c r="U1973" s="15" t="s">
        <v>65</v>
      </c>
      <c r="V1973" s="160" t="s">
        <v>66</v>
      </c>
      <c r="W1973" s="44" t="s">
        <v>925</v>
      </c>
      <c r="X1973" s="50"/>
    </row>
    <row r="1974" ht="27" spans="1:24">
      <c r="A1974" s="97">
        <v>1962</v>
      </c>
      <c r="B1974" s="98" t="s">
        <v>5341</v>
      </c>
      <c r="C1974" s="59" t="s">
        <v>5342</v>
      </c>
      <c r="D1974" s="21" t="s">
        <v>5343</v>
      </c>
      <c r="E1974" s="44" t="s">
        <v>57</v>
      </c>
      <c r="F1974" s="44" t="s">
        <v>58</v>
      </c>
      <c r="G1974" s="59" t="s">
        <v>861</v>
      </c>
      <c r="H1974" s="44">
        <v>2015</v>
      </c>
      <c r="I1974" s="98">
        <v>25</v>
      </c>
      <c r="J1974" s="37">
        <v>25</v>
      </c>
      <c r="K1974" s="154"/>
      <c r="L1974" s="154"/>
      <c r="M1974" s="154"/>
      <c r="N1974" s="154"/>
      <c r="O1974" s="44" t="s">
        <v>468</v>
      </c>
      <c r="P1974" s="44" t="s">
        <v>61</v>
      </c>
      <c r="Q1974" s="50" t="s">
        <v>62</v>
      </c>
      <c r="R1974" s="151" t="s">
        <v>63</v>
      </c>
      <c r="S1974" s="44" t="s">
        <v>5344</v>
      </c>
      <c r="T1974" s="50">
        <v>25</v>
      </c>
      <c r="U1974" s="15" t="s">
        <v>65</v>
      </c>
      <c r="V1974" s="160" t="s">
        <v>66</v>
      </c>
      <c r="W1974" s="44" t="s">
        <v>896</v>
      </c>
      <c r="X1974" s="50"/>
    </row>
    <row r="1975" ht="27" spans="1:24">
      <c r="A1975" s="97">
        <v>1963</v>
      </c>
      <c r="B1975" s="98" t="s">
        <v>5345</v>
      </c>
      <c r="C1975" s="59" t="s">
        <v>5346</v>
      </c>
      <c r="D1975" s="21" t="s">
        <v>5347</v>
      </c>
      <c r="E1975" s="44" t="s">
        <v>57</v>
      </c>
      <c r="F1975" s="44" t="s">
        <v>58</v>
      </c>
      <c r="G1975" s="59" t="s">
        <v>861</v>
      </c>
      <c r="H1975" s="44">
        <v>2015</v>
      </c>
      <c r="I1975" s="98">
        <v>8</v>
      </c>
      <c r="J1975" s="37">
        <v>8</v>
      </c>
      <c r="K1975" s="154"/>
      <c r="L1975" s="154"/>
      <c r="M1975" s="154"/>
      <c r="N1975" s="154"/>
      <c r="O1975" s="44" t="s">
        <v>468</v>
      </c>
      <c r="P1975" s="44" t="s">
        <v>61</v>
      </c>
      <c r="Q1975" s="50" t="s">
        <v>62</v>
      </c>
      <c r="R1975" s="151" t="s">
        <v>63</v>
      </c>
      <c r="S1975" s="44" t="s">
        <v>928</v>
      </c>
      <c r="T1975" s="50">
        <v>8</v>
      </c>
      <c r="U1975" s="15" t="s">
        <v>65</v>
      </c>
      <c r="V1975" s="160" t="s">
        <v>66</v>
      </c>
      <c r="W1975" s="44" t="s">
        <v>928</v>
      </c>
      <c r="X1975" s="50"/>
    </row>
    <row r="1976" ht="27" spans="1:24">
      <c r="A1976" s="97">
        <v>1964</v>
      </c>
      <c r="B1976" s="163" t="s">
        <v>5348</v>
      </c>
      <c r="C1976" s="59" t="s">
        <v>5349</v>
      </c>
      <c r="D1976" s="21" t="s">
        <v>860</v>
      </c>
      <c r="E1976" s="44" t="s">
        <v>190</v>
      </c>
      <c r="F1976" s="44" t="s">
        <v>58</v>
      </c>
      <c r="G1976" s="59" t="s">
        <v>861</v>
      </c>
      <c r="H1976" s="44">
        <v>2015</v>
      </c>
      <c r="I1976" s="98">
        <v>16</v>
      </c>
      <c r="J1976" s="37">
        <v>16</v>
      </c>
      <c r="K1976" s="154"/>
      <c r="L1976" s="154"/>
      <c r="M1976" s="154"/>
      <c r="N1976" s="154"/>
      <c r="O1976" s="50" t="s">
        <v>5336</v>
      </c>
      <c r="P1976" s="44" t="s">
        <v>61</v>
      </c>
      <c r="Q1976" s="50" t="s">
        <v>62</v>
      </c>
      <c r="R1976" s="151" t="s">
        <v>63</v>
      </c>
      <c r="S1976" s="44" t="s">
        <v>5350</v>
      </c>
      <c r="T1976" s="98">
        <v>16</v>
      </c>
      <c r="U1976" s="15" t="s">
        <v>65</v>
      </c>
      <c r="V1976" s="160" t="s">
        <v>66</v>
      </c>
      <c r="W1976" s="44" t="s">
        <v>864</v>
      </c>
      <c r="X1976" s="50"/>
    </row>
    <row r="1977" ht="27" spans="1:24">
      <c r="A1977" s="97">
        <v>1965</v>
      </c>
      <c r="B1977" s="98" t="s">
        <v>5351</v>
      </c>
      <c r="C1977" s="59" t="s">
        <v>5352</v>
      </c>
      <c r="D1977" s="21" t="s">
        <v>860</v>
      </c>
      <c r="E1977" s="44" t="s">
        <v>57</v>
      </c>
      <c r="F1977" s="44" t="s">
        <v>58</v>
      </c>
      <c r="G1977" s="59" t="s">
        <v>861</v>
      </c>
      <c r="H1977" s="44">
        <v>2015</v>
      </c>
      <c r="I1977" s="98">
        <v>29</v>
      </c>
      <c r="J1977" s="37">
        <v>29</v>
      </c>
      <c r="K1977" s="154"/>
      <c r="L1977" s="154"/>
      <c r="M1977" s="154"/>
      <c r="N1977" s="154"/>
      <c r="O1977" s="44" t="s">
        <v>468</v>
      </c>
      <c r="P1977" s="44" t="s">
        <v>61</v>
      </c>
      <c r="Q1977" s="50" t="s">
        <v>62</v>
      </c>
      <c r="R1977" s="151" t="s">
        <v>63</v>
      </c>
      <c r="S1977" s="44" t="s">
        <v>5333</v>
      </c>
      <c r="T1977" s="50">
        <v>29</v>
      </c>
      <c r="U1977" s="15" t="s">
        <v>65</v>
      </c>
      <c r="V1977" s="160" t="s">
        <v>66</v>
      </c>
      <c r="W1977" s="44" t="s">
        <v>864</v>
      </c>
      <c r="X1977" s="50"/>
    </row>
    <row r="1978" ht="27" spans="1:24">
      <c r="A1978" s="97">
        <v>1966</v>
      </c>
      <c r="B1978" s="98" t="s">
        <v>5353</v>
      </c>
      <c r="C1978" s="59" t="s">
        <v>4401</v>
      </c>
      <c r="D1978" s="21" t="s">
        <v>5297</v>
      </c>
      <c r="E1978" s="44" t="s">
        <v>82</v>
      </c>
      <c r="F1978" s="44" t="s">
        <v>58</v>
      </c>
      <c r="G1978" s="59" t="s">
        <v>861</v>
      </c>
      <c r="H1978" s="44">
        <v>2015</v>
      </c>
      <c r="I1978" s="98">
        <v>10</v>
      </c>
      <c r="J1978" s="37">
        <v>10</v>
      </c>
      <c r="K1978" s="154"/>
      <c r="L1978" s="154"/>
      <c r="M1978" s="154"/>
      <c r="N1978" s="154"/>
      <c r="O1978" s="50" t="s">
        <v>5354</v>
      </c>
      <c r="P1978" s="44" t="s">
        <v>100</v>
      </c>
      <c r="Q1978" s="44" t="s">
        <v>177</v>
      </c>
      <c r="R1978" s="50" t="s">
        <v>178</v>
      </c>
      <c r="S1978" s="44" t="s">
        <v>5299</v>
      </c>
      <c r="T1978" s="50">
        <v>10</v>
      </c>
      <c r="U1978" s="15" t="s">
        <v>3078</v>
      </c>
      <c r="V1978" s="160" t="s">
        <v>66</v>
      </c>
      <c r="W1978" s="44" t="s">
        <v>990</v>
      </c>
      <c r="X1978" s="50"/>
    </row>
    <row r="1979" ht="27" spans="1:24">
      <c r="A1979" s="97">
        <v>1967</v>
      </c>
      <c r="B1979" s="98" t="s">
        <v>5355</v>
      </c>
      <c r="C1979" s="59" t="s">
        <v>4401</v>
      </c>
      <c r="D1979" s="21" t="s">
        <v>890</v>
      </c>
      <c r="E1979" s="44" t="s">
        <v>82</v>
      </c>
      <c r="F1979" s="44" t="s">
        <v>58</v>
      </c>
      <c r="G1979" s="59" t="s">
        <v>861</v>
      </c>
      <c r="H1979" s="44">
        <v>2015</v>
      </c>
      <c r="I1979" s="98">
        <v>10</v>
      </c>
      <c r="J1979" s="37">
        <v>10</v>
      </c>
      <c r="K1979" s="154"/>
      <c r="L1979" s="154"/>
      <c r="M1979" s="154"/>
      <c r="N1979" s="154"/>
      <c r="O1979" s="50" t="s">
        <v>5354</v>
      </c>
      <c r="P1979" s="44" t="s">
        <v>100</v>
      </c>
      <c r="Q1979" s="44" t="s">
        <v>177</v>
      </c>
      <c r="R1979" s="50" t="s">
        <v>178</v>
      </c>
      <c r="S1979" s="44" t="s">
        <v>893</v>
      </c>
      <c r="T1979" s="50">
        <v>10</v>
      </c>
      <c r="U1979" s="15" t="s">
        <v>3078</v>
      </c>
      <c r="V1979" s="160" t="s">
        <v>66</v>
      </c>
      <c r="W1979" s="44" t="s">
        <v>893</v>
      </c>
      <c r="X1979" s="50"/>
    </row>
    <row r="1980" ht="27" spans="1:24">
      <c r="A1980" s="97">
        <v>1968</v>
      </c>
      <c r="B1980" s="98" t="s">
        <v>5356</v>
      </c>
      <c r="C1980" s="59" t="s">
        <v>1690</v>
      </c>
      <c r="D1980" s="21" t="s">
        <v>880</v>
      </c>
      <c r="E1980" s="44" t="s">
        <v>82</v>
      </c>
      <c r="F1980" s="44" t="s">
        <v>58</v>
      </c>
      <c r="G1980" s="59" t="s">
        <v>861</v>
      </c>
      <c r="H1980" s="44">
        <v>2015</v>
      </c>
      <c r="I1980" s="98">
        <v>10</v>
      </c>
      <c r="J1980" s="37">
        <v>10</v>
      </c>
      <c r="K1980" s="154"/>
      <c r="L1980" s="154"/>
      <c r="M1980" s="154"/>
      <c r="N1980" s="154"/>
      <c r="O1980" s="50" t="s">
        <v>5354</v>
      </c>
      <c r="P1980" s="44" t="s">
        <v>100</v>
      </c>
      <c r="Q1980" s="44" t="s">
        <v>177</v>
      </c>
      <c r="R1980" s="50" t="s">
        <v>178</v>
      </c>
      <c r="S1980" s="44" t="s">
        <v>5321</v>
      </c>
      <c r="T1980" s="50">
        <v>10</v>
      </c>
      <c r="U1980" s="15" t="s">
        <v>65</v>
      </c>
      <c r="V1980" s="160" t="s">
        <v>66</v>
      </c>
      <c r="W1980" s="44" t="s">
        <v>883</v>
      </c>
      <c r="X1980" s="50"/>
    </row>
    <row r="1981" ht="27" spans="1:24">
      <c r="A1981" s="97">
        <v>1969</v>
      </c>
      <c r="B1981" s="163" t="s">
        <v>5357</v>
      </c>
      <c r="C1981" s="170" t="s">
        <v>68</v>
      </c>
      <c r="D1981" s="21" t="s">
        <v>861</v>
      </c>
      <c r="E1981" s="44" t="s">
        <v>70</v>
      </c>
      <c r="F1981" s="44" t="s">
        <v>58</v>
      </c>
      <c r="G1981" s="170" t="s">
        <v>861</v>
      </c>
      <c r="H1981" s="44">
        <v>2015</v>
      </c>
      <c r="I1981" s="168">
        <v>10</v>
      </c>
      <c r="J1981" s="37">
        <v>10</v>
      </c>
      <c r="K1981" s="154"/>
      <c r="L1981" s="154"/>
      <c r="M1981" s="154"/>
      <c r="N1981" s="154"/>
      <c r="O1981" s="104" t="s">
        <v>2492</v>
      </c>
      <c r="P1981" s="44" t="s">
        <v>72</v>
      </c>
      <c r="Q1981" s="44" t="s">
        <v>73</v>
      </c>
      <c r="R1981" s="21" t="s">
        <v>74</v>
      </c>
      <c r="S1981" s="44" t="s">
        <v>75</v>
      </c>
      <c r="T1981" s="50">
        <v>10</v>
      </c>
      <c r="U1981" s="15" t="s">
        <v>65</v>
      </c>
      <c r="V1981" s="21" t="s">
        <v>66</v>
      </c>
      <c r="W1981" s="44" t="s">
        <v>75</v>
      </c>
      <c r="X1981" s="50"/>
    </row>
    <row r="1982" ht="27" spans="1:24">
      <c r="A1982" s="97">
        <v>1970</v>
      </c>
      <c r="B1982" s="59" t="s">
        <v>5358</v>
      </c>
      <c r="C1982" s="59" t="s">
        <v>5359</v>
      </c>
      <c r="D1982" s="21" t="s">
        <v>5360</v>
      </c>
      <c r="E1982" s="44" t="s">
        <v>70</v>
      </c>
      <c r="F1982" s="44" t="s">
        <v>58</v>
      </c>
      <c r="G1982" s="165" t="s">
        <v>5294</v>
      </c>
      <c r="H1982" s="44">
        <v>2015</v>
      </c>
      <c r="I1982" s="168">
        <v>30</v>
      </c>
      <c r="J1982" s="37">
        <v>30</v>
      </c>
      <c r="K1982" s="154"/>
      <c r="L1982" s="154"/>
      <c r="M1982" s="154"/>
      <c r="N1982" s="154"/>
      <c r="O1982" s="104" t="s">
        <v>2492</v>
      </c>
      <c r="P1982" s="44" t="s">
        <v>72</v>
      </c>
      <c r="Q1982" s="44" t="s">
        <v>73</v>
      </c>
      <c r="R1982" s="21" t="s">
        <v>74</v>
      </c>
      <c r="S1982" s="44" t="s">
        <v>75</v>
      </c>
      <c r="T1982" s="50">
        <v>30</v>
      </c>
      <c r="U1982" s="15" t="s">
        <v>65</v>
      </c>
      <c r="V1982" s="21" t="s">
        <v>66</v>
      </c>
      <c r="W1982" s="44" t="s">
        <v>75</v>
      </c>
      <c r="X1982" s="50"/>
    </row>
    <row r="1983" ht="40.5" spans="1:24">
      <c r="A1983" s="97">
        <v>1971</v>
      </c>
      <c r="B1983" s="59" t="s">
        <v>5361</v>
      </c>
      <c r="C1983" s="59" t="s">
        <v>4494</v>
      </c>
      <c r="D1983" s="21" t="s">
        <v>860</v>
      </c>
      <c r="E1983" s="44" t="s">
        <v>57</v>
      </c>
      <c r="F1983" s="44" t="s">
        <v>58</v>
      </c>
      <c r="G1983" s="59" t="s">
        <v>861</v>
      </c>
      <c r="H1983" s="44">
        <v>2015</v>
      </c>
      <c r="I1983" s="98">
        <v>12.5</v>
      </c>
      <c r="J1983" s="37">
        <v>12.5</v>
      </c>
      <c r="K1983" s="154"/>
      <c r="L1983" s="154"/>
      <c r="M1983" s="154"/>
      <c r="N1983" s="154"/>
      <c r="O1983" s="44" t="s">
        <v>468</v>
      </c>
      <c r="P1983" s="44" t="s">
        <v>61</v>
      </c>
      <c r="Q1983" s="50" t="s">
        <v>62</v>
      </c>
      <c r="R1983" s="151" t="s">
        <v>63</v>
      </c>
      <c r="S1983" s="44" t="s">
        <v>5333</v>
      </c>
      <c r="T1983" s="50">
        <v>12.5</v>
      </c>
      <c r="U1983" s="15" t="s">
        <v>65</v>
      </c>
      <c r="V1983" s="160" t="s">
        <v>66</v>
      </c>
      <c r="W1983" s="44" t="s">
        <v>864</v>
      </c>
      <c r="X1983" s="50"/>
    </row>
    <row r="1984" ht="40.5" spans="1:24">
      <c r="A1984" s="97">
        <v>1972</v>
      </c>
      <c r="B1984" s="59" t="s">
        <v>5362</v>
      </c>
      <c r="C1984" s="59" t="s">
        <v>5363</v>
      </c>
      <c r="D1984" s="21" t="s">
        <v>860</v>
      </c>
      <c r="E1984" s="44" t="s">
        <v>57</v>
      </c>
      <c r="F1984" s="44" t="s">
        <v>58</v>
      </c>
      <c r="G1984" s="59" t="s">
        <v>861</v>
      </c>
      <c r="H1984" s="44">
        <v>2015</v>
      </c>
      <c r="I1984" s="98">
        <v>15.1</v>
      </c>
      <c r="J1984" s="37">
        <v>15.1</v>
      </c>
      <c r="K1984" s="154"/>
      <c r="L1984" s="154"/>
      <c r="M1984" s="154"/>
      <c r="N1984" s="154"/>
      <c r="O1984" s="44" t="s">
        <v>468</v>
      </c>
      <c r="P1984" s="44" t="s">
        <v>61</v>
      </c>
      <c r="Q1984" s="50" t="s">
        <v>62</v>
      </c>
      <c r="R1984" s="151" t="s">
        <v>63</v>
      </c>
      <c r="S1984" s="44" t="s">
        <v>5333</v>
      </c>
      <c r="T1984" s="50">
        <v>15.1</v>
      </c>
      <c r="U1984" s="15" t="s">
        <v>65</v>
      </c>
      <c r="V1984" s="160" t="s">
        <v>66</v>
      </c>
      <c r="W1984" s="44" t="s">
        <v>864</v>
      </c>
      <c r="X1984" s="50"/>
    </row>
    <row r="1985" ht="40.5" spans="1:24">
      <c r="A1985" s="97">
        <v>1973</v>
      </c>
      <c r="B1985" s="59" t="s">
        <v>5364</v>
      </c>
      <c r="C1985" s="59" t="s">
        <v>652</v>
      </c>
      <c r="D1985" s="21" t="s">
        <v>860</v>
      </c>
      <c r="E1985" s="44" t="s">
        <v>57</v>
      </c>
      <c r="F1985" s="44" t="s">
        <v>58</v>
      </c>
      <c r="G1985" s="59" t="s">
        <v>861</v>
      </c>
      <c r="H1985" s="44">
        <v>2015</v>
      </c>
      <c r="I1985" s="98">
        <v>24</v>
      </c>
      <c r="J1985" s="37">
        <v>24</v>
      </c>
      <c r="K1985" s="154"/>
      <c r="L1985" s="154"/>
      <c r="M1985" s="154"/>
      <c r="N1985" s="154"/>
      <c r="O1985" s="44" t="s">
        <v>468</v>
      </c>
      <c r="P1985" s="44" t="s">
        <v>61</v>
      </c>
      <c r="Q1985" s="50" t="s">
        <v>62</v>
      </c>
      <c r="R1985" s="151" t="s">
        <v>63</v>
      </c>
      <c r="S1985" s="44" t="s">
        <v>5333</v>
      </c>
      <c r="T1985" s="50">
        <v>24</v>
      </c>
      <c r="U1985" s="15" t="s">
        <v>65</v>
      </c>
      <c r="V1985" s="160" t="s">
        <v>66</v>
      </c>
      <c r="W1985" s="44" t="s">
        <v>864</v>
      </c>
      <c r="X1985" s="50"/>
    </row>
    <row r="1986" ht="27" spans="1:24">
      <c r="A1986" s="97">
        <v>1974</v>
      </c>
      <c r="B1986" s="59" t="s">
        <v>5365</v>
      </c>
      <c r="C1986" s="59" t="s">
        <v>649</v>
      </c>
      <c r="D1986" s="21" t="s">
        <v>860</v>
      </c>
      <c r="E1986" s="44" t="s">
        <v>57</v>
      </c>
      <c r="F1986" s="44" t="s">
        <v>58</v>
      </c>
      <c r="G1986" s="59" t="s">
        <v>861</v>
      </c>
      <c r="H1986" s="44">
        <v>2015</v>
      </c>
      <c r="I1986" s="98">
        <v>18</v>
      </c>
      <c r="J1986" s="37">
        <v>18</v>
      </c>
      <c r="K1986" s="154"/>
      <c r="L1986" s="154"/>
      <c r="M1986" s="154"/>
      <c r="N1986" s="154"/>
      <c r="O1986" s="44" t="s">
        <v>468</v>
      </c>
      <c r="P1986" s="44" t="s">
        <v>61</v>
      </c>
      <c r="Q1986" s="50" t="s">
        <v>62</v>
      </c>
      <c r="R1986" s="151" t="s">
        <v>63</v>
      </c>
      <c r="S1986" s="44" t="s">
        <v>5333</v>
      </c>
      <c r="T1986" s="50">
        <v>18</v>
      </c>
      <c r="U1986" s="15" t="s">
        <v>65</v>
      </c>
      <c r="V1986" s="160" t="s">
        <v>66</v>
      </c>
      <c r="W1986" s="44" t="s">
        <v>864</v>
      </c>
      <c r="X1986" s="50"/>
    </row>
    <row r="1987" ht="40.5" spans="1:24">
      <c r="A1987" s="97">
        <v>1975</v>
      </c>
      <c r="B1987" s="59" t="s">
        <v>5366</v>
      </c>
      <c r="C1987" s="59" t="s">
        <v>5367</v>
      </c>
      <c r="D1987" s="21" t="s">
        <v>860</v>
      </c>
      <c r="E1987" s="44" t="s">
        <v>57</v>
      </c>
      <c r="F1987" s="44" t="s">
        <v>58</v>
      </c>
      <c r="G1987" s="59" t="s">
        <v>861</v>
      </c>
      <c r="H1987" s="44">
        <v>2015</v>
      </c>
      <c r="I1987" s="98">
        <v>25</v>
      </c>
      <c r="J1987" s="37">
        <v>25</v>
      </c>
      <c r="K1987" s="154"/>
      <c r="L1987" s="154"/>
      <c r="M1987" s="154"/>
      <c r="N1987" s="154"/>
      <c r="O1987" s="44" t="s">
        <v>468</v>
      </c>
      <c r="P1987" s="44" t="s">
        <v>61</v>
      </c>
      <c r="Q1987" s="50" t="s">
        <v>62</v>
      </c>
      <c r="R1987" s="151" t="s">
        <v>63</v>
      </c>
      <c r="S1987" s="44" t="s">
        <v>5333</v>
      </c>
      <c r="T1987" s="50">
        <v>25</v>
      </c>
      <c r="U1987" s="15" t="s">
        <v>65</v>
      </c>
      <c r="V1987" s="160" t="s">
        <v>66</v>
      </c>
      <c r="W1987" s="44" t="s">
        <v>864</v>
      </c>
      <c r="X1987" s="50"/>
    </row>
    <row r="1988" ht="27" spans="1:24">
      <c r="A1988" s="97">
        <v>1976</v>
      </c>
      <c r="B1988" s="59" t="s">
        <v>5368</v>
      </c>
      <c r="C1988" s="59" t="s">
        <v>652</v>
      </c>
      <c r="D1988" s="21" t="s">
        <v>860</v>
      </c>
      <c r="E1988" s="44" t="s">
        <v>57</v>
      </c>
      <c r="F1988" s="44" t="s">
        <v>58</v>
      </c>
      <c r="G1988" s="59" t="s">
        <v>861</v>
      </c>
      <c r="H1988" s="44">
        <v>2015</v>
      </c>
      <c r="I1988" s="98">
        <v>24</v>
      </c>
      <c r="J1988" s="37">
        <v>24</v>
      </c>
      <c r="K1988" s="154"/>
      <c r="L1988" s="154"/>
      <c r="M1988" s="154"/>
      <c r="N1988" s="154"/>
      <c r="O1988" s="44" t="s">
        <v>468</v>
      </c>
      <c r="P1988" s="44" t="s">
        <v>61</v>
      </c>
      <c r="Q1988" s="50" t="s">
        <v>62</v>
      </c>
      <c r="R1988" s="151" t="s">
        <v>63</v>
      </c>
      <c r="S1988" s="44" t="s">
        <v>5333</v>
      </c>
      <c r="T1988" s="50">
        <v>24</v>
      </c>
      <c r="U1988" s="15" t="s">
        <v>65</v>
      </c>
      <c r="V1988" s="160" t="s">
        <v>66</v>
      </c>
      <c r="W1988" s="44" t="s">
        <v>864</v>
      </c>
      <c r="X1988" s="50"/>
    </row>
    <row r="1989" ht="40.5" spans="1:24">
      <c r="A1989" s="97">
        <v>1977</v>
      </c>
      <c r="B1989" s="59" t="s">
        <v>5369</v>
      </c>
      <c r="C1989" s="59" t="s">
        <v>3573</v>
      </c>
      <c r="D1989" s="21" t="s">
        <v>860</v>
      </c>
      <c r="E1989" s="44" t="s">
        <v>57</v>
      </c>
      <c r="F1989" s="44" t="s">
        <v>58</v>
      </c>
      <c r="G1989" s="59" t="s">
        <v>861</v>
      </c>
      <c r="H1989" s="44">
        <v>2015</v>
      </c>
      <c r="I1989" s="98">
        <v>17.5</v>
      </c>
      <c r="J1989" s="37">
        <v>17.5</v>
      </c>
      <c r="K1989" s="154"/>
      <c r="L1989" s="154"/>
      <c r="M1989" s="154"/>
      <c r="N1989" s="154"/>
      <c r="O1989" s="44" t="s">
        <v>468</v>
      </c>
      <c r="P1989" s="44" t="s">
        <v>61</v>
      </c>
      <c r="Q1989" s="50" t="s">
        <v>62</v>
      </c>
      <c r="R1989" s="151" t="s">
        <v>63</v>
      </c>
      <c r="S1989" s="44" t="s">
        <v>5333</v>
      </c>
      <c r="T1989" s="50">
        <v>17.5</v>
      </c>
      <c r="U1989" s="15" t="s">
        <v>65</v>
      </c>
      <c r="V1989" s="160" t="s">
        <v>66</v>
      </c>
      <c r="W1989" s="44" t="s">
        <v>864</v>
      </c>
      <c r="X1989" s="50"/>
    </row>
    <row r="1990" ht="27" spans="1:24">
      <c r="A1990" s="97">
        <v>1978</v>
      </c>
      <c r="B1990" s="59" t="s">
        <v>5370</v>
      </c>
      <c r="C1990" s="59" t="s">
        <v>5371</v>
      </c>
      <c r="D1990" s="21" t="s">
        <v>890</v>
      </c>
      <c r="E1990" s="44" t="s">
        <v>57</v>
      </c>
      <c r="F1990" s="44" t="s">
        <v>58</v>
      </c>
      <c r="G1990" s="59" t="s">
        <v>861</v>
      </c>
      <c r="H1990" s="44">
        <v>2015</v>
      </c>
      <c r="I1990" s="98">
        <v>6</v>
      </c>
      <c r="J1990" s="37">
        <v>6</v>
      </c>
      <c r="K1990" s="154"/>
      <c r="L1990" s="154"/>
      <c r="M1990" s="154"/>
      <c r="N1990" s="154"/>
      <c r="O1990" s="44" t="s">
        <v>468</v>
      </c>
      <c r="P1990" s="44" t="s">
        <v>61</v>
      </c>
      <c r="Q1990" s="50" t="s">
        <v>62</v>
      </c>
      <c r="R1990" s="151" t="s">
        <v>63</v>
      </c>
      <c r="S1990" s="44" t="s">
        <v>893</v>
      </c>
      <c r="T1990" s="50">
        <v>6</v>
      </c>
      <c r="U1990" s="15" t="s">
        <v>65</v>
      </c>
      <c r="V1990" s="160" t="s">
        <v>66</v>
      </c>
      <c r="W1990" s="44" t="s">
        <v>893</v>
      </c>
      <c r="X1990" s="50"/>
    </row>
    <row r="1991" ht="27" spans="1:24">
      <c r="A1991" s="97">
        <v>1979</v>
      </c>
      <c r="B1991" s="21" t="s">
        <v>5372</v>
      </c>
      <c r="C1991" s="21" t="s">
        <v>3891</v>
      </c>
      <c r="D1991" s="21" t="s">
        <v>5373</v>
      </c>
      <c r="E1991" s="44" t="s">
        <v>57</v>
      </c>
      <c r="F1991" s="44" t="s">
        <v>58</v>
      </c>
      <c r="G1991" s="21" t="s">
        <v>861</v>
      </c>
      <c r="H1991" s="44">
        <v>2016</v>
      </c>
      <c r="I1991" s="22">
        <v>15</v>
      </c>
      <c r="J1991" s="35"/>
      <c r="K1991" s="154"/>
      <c r="L1991" s="154"/>
      <c r="M1991" s="154"/>
      <c r="N1991" s="22">
        <v>15</v>
      </c>
      <c r="O1991" s="44" t="s">
        <v>468</v>
      </c>
      <c r="P1991" s="44" t="s">
        <v>61</v>
      </c>
      <c r="Q1991" s="50" t="s">
        <v>62</v>
      </c>
      <c r="R1991" s="151" t="s">
        <v>63</v>
      </c>
      <c r="S1991" s="44" t="s">
        <v>5374</v>
      </c>
      <c r="T1991" s="50">
        <v>15</v>
      </c>
      <c r="U1991" s="15" t="s">
        <v>65</v>
      </c>
      <c r="V1991" s="160" t="s">
        <v>66</v>
      </c>
      <c r="W1991" s="44" t="s">
        <v>934</v>
      </c>
      <c r="X1991" s="50"/>
    </row>
    <row r="1992" ht="27" spans="1:24">
      <c r="A1992" s="97">
        <v>1980</v>
      </c>
      <c r="B1992" s="21" t="s">
        <v>5375</v>
      </c>
      <c r="C1992" s="21" t="s">
        <v>5091</v>
      </c>
      <c r="D1992" s="21" t="s">
        <v>860</v>
      </c>
      <c r="E1992" s="44" t="s">
        <v>57</v>
      </c>
      <c r="F1992" s="44" t="s">
        <v>58</v>
      </c>
      <c r="G1992" s="21" t="s">
        <v>861</v>
      </c>
      <c r="H1992" s="44">
        <v>2016</v>
      </c>
      <c r="I1992" s="22">
        <v>100</v>
      </c>
      <c r="J1992" s="35"/>
      <c r="K1992" s="154"/>
      <c r="L1992" s="154"/>
      <c r="M1992" s="154"/>
      <c r="N1992" s="22">
        <v>100</v>
      </c>
      <c r="O1992" s="44" t="s">
        <v>468</v>
      </c>
      <c r="P1992" s="44" t="s">
        <v>61</v>
      </c>
      <c r="Q1992" s="50" t="s">
        <v>62</v>
      </c>
      <c r="R1992" s="151" t="s">
        <v>63</v>
      </c>
      <c r="S1992" s="44" t="s">
        <v>5333</v>
      </c>
      <c r="T1992" s="50">
        <v>100</v>
      </c>
      <c r="U1992" s="15" t="s">
        <v>65</v>
      </c>
      <c r="V1992" s="160" t="s">
        <v>66</v>
      </c>
      <c r="W1992" s="44" t="s">
        <v>864</v>
      </c>
      <c r="X1992" s="50"/>
    </row>
    <row r="1993" ht="27" spans="1:24">
      <c r="A1993" s="97">
        <v>1981</v>
      </c>
      <c r="B1993" s="21" t="s">
        <v>5376</v>
      </c>
      <c r="C1993" s="21" t="s">
        <v>5377</v>
      </c>
      <c r="D1993" s="21" t="s">
        <v>1096</v>
      </c>
      <c r="E1993" s="44" t="s">
        <v>57</v>
      </c>
      <c r="F1993" s="21" t="s">
        <v>58</v>
      </c>
      <c r="G1993" s="21" t="s">
        <v>1030</v>
      </c>
      <c r="H1993" s="44">
        <v>2013</v>
      </c>
      <c r="I1993" s="22">
        <v>15</v>
      </c>
      <c r="J1993" s="37">
        <v>15</v>
      </c>
      <c r="K1993" s="36"/>
      <c r="L1993" s="36"/>
      <c r="M1993" s="36"/>
      <c r="N1993" s="36"/>
      <c r="O1993" s="21" t="s">
        <v>5376</v>
      </c>
      <c r="P1993" s="15" t="s">
        <v>61</v>
      </c>
      <c r="Q1993" s="15" t="s">
        <v>62</v>
      </c>
      <c r="R1993" s="15" t="s">
        <v>298</v>
      </c>
      <c r="S1993" s="15" t="s">
        <v>5378</v>
      </c>
      <c r="T1993" s="157">
        <v>15</v>
      </c>
      <c r="U1993" s="15" t="s">
        <v>65</v>
      </c>
      <c r="V1993" s="15" t="s">
        <v>66</v>
      </c>
      <c r="W1993" s="21" t="s">
        <v>1065</v>
      </c>
      <c r="X1993" s="50"/>
    </row>
    <row r="1994" ht="27" spans="1:24">
      <c r="A1994" s="97">
        <v>1982</v>
      </c>
      <c r="B1994" s="21" t="s">
        <v>5379</v>
      </c>
      <c r="C1994" s="21" t="s">
        <v>5380</v>
      </c>
      <c r="D1994" s="21" t="s">
        <v>1096</v>
      </c>
      <c r="E1994" s="44" t="s">
        <v>190</v>
      </c>
      <c r="F1994" s="21" t="s">
        <v>58</v>
      </c>
      <c r="G1994" s="21" t="s">
        <v>1030</v>
      </c>
      <c r="H1994" s="44">
        <v>2013</v>
      </c>
      <c r="I1994" s="22">
        <v>20</v>
      </c>
      <c r="J1994" s="37">
        <v>20</v>
      </c>
      <c r="K1994" s="36"/>
      <c r="L1994" s="36"/>
      <c r="M1994" s="36"/>
      <c r="N1994" s="36"/>
      <c r="O1994" s="21" t="s">
        <v>5379</v>
      </c>
      <c r="P1994" s="15" t="s">
        <v>61</v>
      </c>
      <c r="Q1994" s="15" t="s">
        <v>357</v>
      </c>
      <c r="R1994" s="15" t="s">
        <v>63</v>
      </c>
      <c r="S1994" s="15" t="s">
        <v>5381</v>
      </c>
      <c r="T1994" s="157">
        <v>20</v>
      </c>
      <c r="U1994" s="15" t="s">
        <v>65</v>
      </c>
      <c r="V1994" s="15" t="s">
        <v>66</v>
      </c>
      <c r="W1994" s="21" t="s">
        <v>1065</v>
      </c>
      <c r="X1994" s="50"/>
    </row>
    <row r="1995" ht="409.5" spans="1:24">
      <c r="A1995" s="97">
        <v>1983</v>
      </c>
      <c r="B1995" s="162" t="s">
        <v>302</v>
      </c>
      <c r="C1995" s="162" t="s">
        <v>4434</v>
      </c>
      <c r="D1995" s="21" t="s">
        <v>5382</v>
      </c>
      <c r="E1995" s="21" t="s">
        <v>70</v>
      </c>
      <c r="F1995" s="21" t="s">
        <v>58</v>
      </c>
      <c r="G1995" s="44" t="s">
        <v>5382</v>
      </c>
      <c r="H1995" s="44">
        <v>2013</v>
      </c>
      <c r="I1995" s="167">
        <v>109</v>
      </c>
      <c r="J1995" s="37">
        <v>109</v>
      </c>
      <c r="K1995" s="36"/>
      <c r="L1995" s="36"/>
      <c r="M1995" s="36"/>
      <c r="N1995" s="36"/>
      <c r="O1995" s="162" t="s">
        <v>302</v>
      </c>
      <c r="P1995" s="15" t="s">
        <v>72</v>
      </c>
      <c r="Q1995" s="15" t="s">
        <v>73</v>
      </c>
      <c r="R1995" s="15" t="s">
        <v>74</v>
      </c>
      <c r="S1995" s="21" t="s">
        <v>5383</v>
      </c>
      <c r="T1995" s="157">
        <v>109</v>
      </c>
      <c r="U1995" s="15" t="s">
        <v>65</v>
      </c>
      <c r="V1995" s="15" t="s">
        <v>66</v>
      </c>
      <c r="W1995" s="21" t="s">
        <v>5383</v>
      </c>
      <c r="X1995" s="50"/>
    </row>
    <row r="1996" ht="27" spans="1:24">
      <c r="A1996" s="97">
        <v>1984</v>
      </c>
      <c r="B1996" s="21" t="s">
        <v>5384</v>
      </c>
      <c r="C1996" s="21" t="s">
        <v>5385</v>
      </c>
      <c r="D1996" s="21" t="s">
        <v>1055</v>
      </c>
      <c r="E1996" s="44" t="s">
        <v>57</v>
      </c>
      <c r="F1996" s="21" t="s">
        <v>58</v>
      </c>
      <c r="G1996" s="21" t="s">
        <v>1030</v>
      </c>
      <c r="H1996" s="44">
        <v>2014</v>
      </c>
      <c r="I1996" s="22">
        <v>20</v>
      </c>
      <c r="J1996" s="37">
        <v>20</v>
      </c>
      <c r="K1996" s="36"/>
      <c r="L1996" s="36"/>
      <c r="M1996" s="36"/>
      <c r="N1996" s="36"/>
      <c r="O1996" s="21" t="s">
        <v>5384</v>
      </c>
      <c r="P1996" s="15" t="s">
        <v>61</v>
      </c>
      <c r="Q1996" s="15" t="s">
        <v>62</v>
      </c>
      <c r="R1996" s="15" t="s">
        <v>298</v>
      </c>
      <c r="S1996" s="21" t="s">
        <v>5386</v>
      </c>
      <c r="T1996" s="157">
        <v>20</v>
      </c>
      <c r="U1996" s="15" t="s">
        <v>65</v>
      </c>
      <c r="V1996" s="15" t="s">
        <v>66</v>
      </c>
      <c r="W1996" s="21" t="s">
        <v>1040</v>
      </c>
      <c r="X1996" s="50"/>
    </row>
    <row r="1997" ht="148.5" spans="1:24">
      <c r="A1997" s="97">
        <v>1985</v>
      </c>
      <c r="B1997" s="21" t="s">
        <v>76</v>
      </c>
      <c r="C1997" s="21" t="s">
        <v>5387</v>
      </c>
      <c r="D1997" s="21" t="s">
        <v>1099</v>
      </c>
      <c r="E1997" s="44" t="s">
        <v>70</v>
      </c>
      <c r="F1997" s="21" t="s">
        <v>58</v>
      </c>
      <c r="G1997" s="21" t="s">
        <v>1030</v>
      </c>
      <c r="H1997" s="44">
        <v>2014</v>
      </c>
      <c r="I1997" s="22">
        <v>24</v>
      </c>
      <c r="J1997" s="37">
        <v>24</v>
      </c>
      <c r="K1997" s="36"/>
      <c r="L1997" s="36"/>
      <c r="M1997" s="36"/>
      <c r="N1997" s="36"/>
      <c r="O1997" s="21" t="s">
        <v>76</v>
      </c>
      <c r="P1997" s="15" t="s">
        <v>72</v>
      </c>
      <c r="Q1997" s="15" t="s">
        <v>73</v>
      </c>
      <c r="R1997" s="15" t="s">
        <v>74</v>
      </c>
      <c r="S1997" s="15" t="s">
        <v>5388</v>
      </c>
      <c r="T1997" s="21">
        <v>24</v>
      </c>
      <c r="U1997" s="15" t="s">
        <v>65</v>
      </c>
      <c r="V1997" s="15" t="s">
        <v>66</v>
      </c>
      <c r="W1997" s="15" t="s">
        <v>5388</v>
      </c>
      <c r="X1997" s="50"/>
    </row>
    <row r="1998" ht="40.5" spans="1:24">
      <c r="A1998" s="97">
        <v>1986</v>
      </c>
      <c r="B1998" s="44" t="s">
        <v>4402</v>
      </c>
      <c r="C1998" s="44" t="s">
        <v>1615</v>
      </c>
      <c r="D1998" s="21" t="s">
        <v>5389</v>
      </c>
      <c r="E1998" s="44" t="s">
        <v>70</v>
      </c>
      <c r="F1998" s="21" t="s">
        <v>58</v>
      </c>
      <c r="G1998" s="44" t="s">
        <v>5382</v>
      </c>
      <c r="H1998" s="44">
        <v>2014</v>
      </c>
      <c r="I1998" s="167">
        <v>12</v>
      </c>
      <c r="J1998" s="37">
        <v>12</v>
      </c>
      <c r="K1998" s="36"/>
      <c r="L1998" s="36"/>
      <c r="M1998" s="36"/>
      <c r="N1998" s="36"/>
      <c r="O1998" s="21" t="s">
        <v>4402</v>
      </c>
      <c r="P1998" s="15" t="s">
        <v>72</v>
      </c>
      <c r="Q1998" s="15" t="s">
        <v>73</v>
      </c>
      <c r="R1998" s="15" t="s">
        <v>74</v>
      </c>
      <c r="S1998" s="15" t="s">
        <v>5390</v>
      </c>
      <c r="T1998" s="162">
        <v>12</v>
      </c>
      <c r="U1998" s="15" t="s">
        <v>65</v>
      </c>
      <c r="V1998" s="15" t="s">
        <v>66</v>
      </c>
      <c r="W1998" s="15" t="s">
        <v>5390</v>
      </c>
      <c r="X1998" s="50"/>
    </row>
    <row r="1999" ht="27" spans="1:24">
      <c r="A1999" s="97">
        <v>1987</v>
      </c>
      <c r="B1999" s="165" t="s">
        <v>4444</v>
      </c>
      <c r="C1999" s="59" t="s">
        <v>5391</v>
      </c>
      <c r="D1999" s="21" t="s">
        <v>1096</v>
      </c>
      <c r="E1999" s="44" t="s">
        <v>57</v>
      </c>
      <c r="F1999" s="21" t="s">
        <v>58</v>
      </c>
      <c r="G1999" s="165" t="s">
        <v>1030</v>
      </c>
      <c r="H1999" s="44">
        <v>2015</v>
      </c>
      <c r="I1999" s="177">
        <v>6</v>
      </c>
      <c r="J1999" s="37">
        <v>6</v>
      </c>
      <c r="K1999" s="36"/>
      <c r="L1999" s="36"/>
      <c r="M1999" s="36"/>
      <c r="N1999" s="36"/>
      <c r="O1999" s="59" t="s">
        <v>4444</v>
      </c>
      <c r="P1999" s="15" t="s">
        <v>61</v>
      </c>
      <c r="Q1999" s="15" t="s">
        <v>62</v>
      </c>
      <c r="R1999" s="15" t="s">
        <v>298</v>
      </c>
      <c r="S1999" s="15" t="s">
        <v>5378</v>
      </c>
      <c r="T1999" s="165">
        <v>6</v>
      </c>
      <c r="U1999" s="15" t="s">
        <v>65</v>
      </c>
      <c r="V1999" s="15" t="s">
        <v>66</v>
      </c>
      <c r="W1999" s="21" t="s">
        <v>1065</v>
      </c>
      <c r="X1999" s="50"/>
    </row>
    <row r="2000" ht="27" spans="1:24">
      <c r="A2000" s="97">
        <v>1988</v>
      </c>
      <c r="B2000" s="163" t="s">
        <v>4447</v>
      </c>
      <c r="C2000" s="42" t="s">
        <v>5392</v>
      </c>
      <c r="D2000" s="21" t="s">
        <v>1030</v>
      </c>
      <c r="E2000" s="44" t="s">
        <v>190</v>
      </c>
      <c r="F2000" s="21" t="s">
        <v>58</v>
      </c>
      <c r="G2000" s="163" t="s">
        <v>1030</v>
      </c>
      <c r="H2000" s="44">
        <v>2015</v>
      </c>
      <c r="I2000" s="172">
        <v>15</v>
      </c>
      <c r="J2000" s="37">
        <v>15</v>
      </c>
      <c r="K2000" s="36"/>
      <c r="L2000" s="36"/>
      <c r="M2000" s="36"/>
      <c r="N2000" s="36"/>
      <c r="O2000" s="163" t="s">
        <v>4447</v>
      </c>
      <c r="P2000" s="15" t="s">
        <v>61</v>
      </c>
      <c r="Q2000" s="15" t="s">
        <v>357</v>
      </c>
      <c r="R2000" s="15" t="s">
        <v>63</v>
      </c>
      <c r="S2000" s="15" t="s">
        <v>5393</v>
      </c>
      <c r="T2000" s="173">
        <v>15</v>
      </c>
      <c r="U2000" s="15" t="s">
        <v>65</v>
      </c>
      <c r="V2000" s="15" t="s">
        <v>66</v>
      </c>
      <c r="W2000" s="21" t="s">
        <v>1036</v>
      </c>
      <c r="X2000" s="50"/>
    </row>
    <row r="2001" ht="27" spans="1:24">
      <c r="A2001" s="97">
        <v>1989</v>
      </c>
      <c r="B2001" s="98" t="s">
        <v>4349</v>
      </c>
      <c r="C2001" s="59" t="s">
        <v>5394</v>
      </c>
      <c r="D2001" s="21" t="s">
        <v>1029</v>
      </c>
      <c r="E2001" s="44" t="s">
        <v>57</v>
      </c>
      <c r="F2001" s="21" t="s">
        <v>58</v>
      </c>
      <c r="G2001" s="59" t="s">
        <v>1030</v>
      </c>
      <c r="H2001" s="44">
        <v>2015</v>
      </c>
      <c r="I2001" s="98">
        <v>6</v>
      </c>
      <c r="J2001" s="37">
        <v>6</v>
      </c>
      <c r="K2001" s="36"/>
      <c r="L2001" s="36"/>
      <c r="M2001" s="36"/>
      <c r="N2001" s="36"/>
      <c r="O2001" s="98" t="s">
        <v>4349</v>
      </c>
      <c r="P2001" s="15" t="s">
        <v>61</v>
      </c>
      <c r="Q2001" s="15" t="s">
        <v>62</v>
      </c>
      <c r="R2001" s="15" t="s">
        <v>298</v>
      </c>
      <c r="S2001" s="15" t="s">
        <v>5395</v>
      </c>
      <c r="T2001" s="59">
        <v>6</v>
      </c>
      <c r="U2001" s="15" t="s">
        <v>65</v>
      </c>
      <c r="V2001" s="15" t="s">
        <v>66</v>
      </c>
      <c r="W2001" s="21" t="s">
        <v>1036</v>
      </c>
      <c r="X2001" s="50"/>
    </row>
    <row r="2002" ht="27" spans="1:24">
      <c r="A2002" s="97">
        <v>1990</v>
      </c>
      <c r="B2002" s="98" t="s">
        <v>5396</v>
      </c>
      <c r="C2002" s="163" t="s">
        <v>5397</v>
      </c>
      <c r="D2002" s="21" t="s">
        <v>1099</v>
      </c>
      <c r="E2002" s="44" t="s">
        <v>57</v>
      </c>
      <c r="F2002" s="21" t="s">
        <v>58</v>
      </c>
      <c r="G2002" s="163" t="s">
        <v>1030</v>
      </c>
      <c r="H2002" s="44">
        <v>2015</v>
      </c>
      <c r="I2002" s="172">
        <v>20</v>
      </c>
      <c r="J2002" s="37">
        <v>20</v>
      </c>
      <c r="K2002" s="36"/>
      <c r="L2002" s="36"/>
      <c r="M2002" s="36"/>
      <c r="N2002" s="36"/>
      <c r="O2002" s="98" t="s">
        <v>5396</v>
      </c>
      <c r="P2002" s="15" t="s">
        <v>61</v>
      </c>
      <c r="Q2002" s="15" t="s">
        <v>62</v>
      </c>
      <c r="R2002" s="15" t="s">
        <v>298</v>
      </c>
      <c r="S2002" s="15" t="s">
        <v>5398</v>
      </c>
      <c r="T2002" s="174">
        <v>20</v>
      </c>
      <c r="U2002" s="15" t="s">
        <v>65</v>
      </c>
      <c r="V2002" s="15" t="s">
        <v>66</v>
      </c>
      <c r="W2002" s="21" t="s">
        <v>1050</v>
      </c>
      <c r="X2002" s="50"/>
    </row>
    <row r="2003" ht="27" spans="1:24">
      <c r="A2003" s="97">
        <v>1991</v>
      </c>
      <c r="B2003" s="98" t="s">
        <v>5399</v>
      </c>
      <c r="C2003" s="59" t="s">
        <v>5400</v>
      </c>
      <c r="D2003" s="21" t="s">
        <v>1029</v>
      </c>
      <c r="E2003" s="44" t="s">
        <v>57</v>
      </c>
      <c r="F2003" s="21" t="s">
        <v>58</v>
      </c>
      <c r="G2003" s="59" t="s">
        <v>1030</v>
      </c>
      <c r="H2003" s="44">
        <v>2015</v>
      </c>
      <c r="I2003" s="98">
        <v>23.068407</v>
      </c>
      <c r="J2003" s="37">
        <v>23.068407</v>
      </c>
      <c r="K2003" s="36"/>
      <c r="L2003" s="36"/>
      <c r="M2003" s="36"/>
      <c r="N2003" s="36"/>
      <c r="O2003" s="98" t="s">
        <v>5399</v>
      </c>
      <c r="P2003" s="15" t="s">
        <v>61</v>
      </c>
      <c r="Q2003" s="15" t="s">
        <v>62</v>
      </c>
      <c r="R2003" s="15" t="s">
        <v>298</v>
      </c>
      <c r="S2003" s="15" t="s">
        <v>5395</v>
      </c>
      <c r="T2003" s="59">
        <v>23.068407</v>
      </c>
      <c r="U2003" s="15" t="s">
        <v>65</v>
      </c>
      <c r="V2003" s="15" t="s">
        <v>66</v>
      </c>
      <c r="W2003" s="21" t="s">
        <v>1036</v>
      </c>
      <c r="X2003" s="50"/>
    </row>
    <row r="2004" ht="27" spans="1:24">
      <c r="A2004" s="97">
        <v>1992</v>
      </c>
      <c r="B2004" s="163" t="s">
        <v>4402</v>
      </c>
      <c r="C2004" s="170" t="s">
        <v>556</v>
      </c>
      <c r="D2004" s="21" t="s">
        <v>1030</v>
      </c>
      <c r="E2004" s="44" t="s">
        <v>70</v>
      </c>
      <c r="F2004" s="21" t="s">
        <v>58</v>
      </c>
      <c r="G2004" s="170" t="s">
        <v>1030</v>
      </c>
      <c r="H2004" s="44">
        <v>2015</v>
      </c>
      <c r="I2004" s="168">
        <v>5</v>
      </c>
      <c r="J2004" s="37">
        <v>5</v>
      </c>
      <c r="K2004" s="36"/>
      <c r="L2004" s="36"/>
      <c r="M2004" s="36"/>
      <c r="N2004" s="36"/>
      <c r="O2004" s="163" t="s">
        <v>4402</v>
      </c>
      <c r="P2004" s="15" t="s">
        <v>72</v>
      </c>
      <c r="Q2004" s="15" t="s">
        <v>73</v>
      </c>
      <c r="R2004" s="15" t="s">
        <v>74</v>
      </c>
      <c r="S2004" s="15" t="s">
        <v>5401</v>
      </c>
      <c r="T2004" s="175">
        <v>5</v>
      </c>
      <c r="U2004" s="15" t="s">
        <v>65</v>
      </c>
      <c r="V2004" s="15" t="s">
        <v>66</v>
      </c>
      <c r="W2004" s="21" t="s">
        <v>164</v>
      </c>
      <c r="X2004" s="50"/>
    </row>
    <row r="2005" ht="27" spans="1:24">
      <c r="A2005" s="97">
        <v>1993</v>
      </c>
      <c r="B2005" s="59" t="s">
        <v>76</v>
      </c>
      <c r="C2005" s="59" t="s">
        <v>5402</v>
      </c>
      <c r="D2005" s="21" t="s">
        <v>5403</v>
      </c>
      <c r="E2005" s="44" t="s">
        <v>70</v>
      </c>
      <c r="F2005" s="21" t="s">
        <v>58</v>
      </c>
      <c r="G2005" s="165" t="s">
        <v>5382</v>
      </c>
      <c r="H2005" s="44">
        <v>2015</v>
      </c>
      <c r="I2005" s="168">
        <v>9</v>
      </c>
      <c r="J2005" s="37">
        <v>9</v>
      </c>
      <c r="K2005" s="36"/>
      <c r="L2005" s="36"/>
      <c r="M2005" s="36"/>
      <c r="N2005" s="36"/>
      <c r="O2005" s="59" t="s">
        <v>76</v>
      </c>
      <c r="P2005" s="15" t="s">
        <v>72</v>
      </c>
      <c r="Q2005" s="15" t="s">
        <v>73</v>
      </c>
      <c r="R2005" s="15" t="s">
        <v>74</v>
      </c>
      <c r="S2005" s="15" t="s">
        <v>5404</v>
      </c>
      <c r="T2005" s="175">
        <v>9</v>
      </c>
      <c r="U2005" s="15" t="s">
        <v>65</v>
      </c>
      <c r="V2005" s="15" t="s">
        <v>66</v>
      </c>
      <c r="W2005" s="21" t="s">
        <v>164</v>
      </c>
      <c r="X2005" s="50"/>
    </row>
    <row r="2006" ht="27" spans="1:24">
      <c r="A2006" s="97">
        <v>1994</v>
      </c>
      <c r="B2006" s="59" t="s">
        <v>5405</v>
      </c>
      <c r="C2006" s="59" t="s">
        <v>2579</v>
      </c>
      <c r="D2006" s="21" t="s">
        <v>1096</v>
      </c>
      <c r="E2006" s="44" t="s">
        <v>57</v>
      </c>
      <c r="F2006" s="21" t="s">
        <v>58</v>
      </c>
      <c r="G2006" s="59" t="s">
        <v>1030</v>
      </c>
      <c r="H2006" s="44">
        <v>2015</v>
      </c>
      <c r="I2006" s="153">
        <v>35.2432</v>
      </c>
      <c r="J2006" s="37">
        <v>35.2432</v>
      </c>
      <c r="K2006" s="36"/>
      <c r="L2006" s="36"/>
      <c r="M2006" s="36"/>
      <c r="N2006" s="36"/>
      <c r="O2006" s="59" t="s">
        <v>5405</v>
      </c>
      <c r="P2006" s="15" t="s">
        <v>61</v>
      </c>
      <c r="Q2006" s="15" t="s">
        <v>62</v>
      </c>
      <c r="R2006" s="15" t="s">
        <v>298</v>
      </c>
      <c r="S2006" s="15" t="s">
        <v>5378</v>
      </c>
      <c r="T2006" s="153">
        <v>35.2432</v>
      </c>
      <c r="U2006" s="15" t="s">
        <v>65</v>
      </c>
      <c r="V2006" s="15" t="s">
        <v>66</v>
      </c>
      <c r="W2006" s="21" t="s">
        <v>1065</v>
      </c>
      <c r="X2006" s="50"/>
    </row>
    <row r="2007" ht="27" spans="1:24">
      <c r="A2007" s="97">
        <v>1995</v>
      </c>
      <c r="B2007" s="59" t="s">
        <v>5406</v>
      </c>
      <c r="C2007" s="59" t="s">
        <v>5407</v>
      </c>
      <c r="D2007" s="21" t="s">
        <v>1096</v>
      </c>
      <c r="E2007" s="44" t="s">
        <v>57</v>
      </c>
      <c r="F2007" s="21" t="s">
        <v>58</v>
      </c>
      <c r="G2007" s="59" t="s">
        <v>1030</v>
      </c>
      <c r="H2007" s="44">
        <v>2015</v>
      </c>
      <c r="I2007" s="98">
        <v>19</v>
      </c>
      <c r="J2007" s="37">
        <v>19</v>
      </c>
      <c r="K2007" s="36"/>
      <c r="L2007" s="36"/>
      <c r="M2007" s="36"/>
      <c r="N2007" s="36"/>
      <c r="O2007" s="59" t="s">
        <v>5406</v>
      </c>
      <c r="P2007" s="15" t="s">
        <v>61</v>
      </c>
      <c r="Q2007" s="15" t="s">
        <v>62</v>
      </c>
      <c r="R2007" s="15" t="s">
        <v>298</v>
      </c>
      <c r="S2007" s="15" t="s">
        <v>5378</v>
      </c>
      <c r="T2007" s="176">
        <v>19</v>
      </c>
      <c r="U2007" s="15" t="s">
        <v>65</v>
      </c>
      <c r="V2007" s="15" t="s">
        <v>66</v>
      </c>
      <c r="W2007" s="21" t="s">
        <v>1065</v>
      </c>
      <c r="X2007" s="50"/>
    </row>
    <row r="2008" ht="27" spans="1:24">
      <c r="A2008" s="97">
        <v>1996</v>
      </c>
      <c r="B2008" s="59" t="s">
        <v>5408</v>
      </c>
      <c r="C2008" s="59" t="s">
        <v>5409</v>
      </c>
      <c r="D2008" s="21" t="s">
        <v>1096</v>
      </c>
      <c r="E2008" s="44" t="s">
        <v>57</v>
      </c>
      <c r="F2008" s="21" t="s">
        <v>58</v>
      </c>
      <c r="G2008" s="59" t="s">
        <v>1030</v>
      </c>
      <c r="H2008" s="44">
        <v>2015</v>
      </c>
      <c r="I2008" s="98">
        <v>12.5</v>
      </c>
      <c r="J2008" s="37">
        <v>12.5</v>
      </c>
      <c r="K2008" s="36"/>
      <c r="L2008" s="36"/>
      <c r="M2008" s="36"/>
      <c r="N2008" s="36"/>
      <c r="O2008" s="59" t="s">
        <v>5408</v>
      </c>
      <c r="P2008" s="15" t="s">
        <v>61</v>
      </c>
      <c r="Q2008" s="15" t="s">
        <v>62</v>
      </c>
      <c r="R2008" s="15" t="s">
        <v>298</v>
      </c>
      <c r="S2008" s="15" t="s">
        <v>5378</v>
      </c>
      <c r="T2008" s="176">
        <v>12.5</v>
      </c>
      <c r="U2008" s="15" t="s">
        <v>65</v>
      </c>
      <c r="V2008" s="15" t="s">
        <v>66</v>
      </c>
      <c r="W2008" s="21" t="s">
        <v>1065</v>
      </c>
      <c r="X2008" s="50"/>
    </row>
    <row r="2009" ht="27" spans="1:24">
      <c r="A2009" s="97">
        <v>1997</v>
      </c>
      <c r="B2009" s="59" t="s">
        <v>5410</v>
      </c>
      <c r="C2009" s="59" t="s">
        <v>5409</v>
      </c>
      <c r="D2009" s="21" t="s">
        <v>1096</v>
      </c>
      <c r="E2009" s="44" t="s">
        <v>57</v>
      </c>
      <c r="F2009" s="21" t="s">
        <v>58</v>
      </c>
      <c r="G2009" s="59" t="s">
        <v>1030</v>
      </c>
      <c r="H2009" s="44">
        <v>2015</v>
      </c>
      <c r="I2009" s="98">
        <v>16</v>
      </c>
      <c r="J2009" s="37">
        <v>16</v>
      </c>
      <c r="K2009" s="36"/>
      <c r="L2009" s="36"/>
      <c r="M2009" s="36"/>
      <c r="N2009" s="36"/>
      <c r="O2009" s="59" t="s">
        <v>5410</v>
      </c>
      <c r="P2009" s="15" t="s">
        <v>61</v>
      </c>
      <c r="Q2009" s="15" t="s">
        <v>62</v>
      </c>
      <c r="R2009" s="15" t="s">
        <v>298</v>
      </c>
      <c r="S2009" s="15" t="s">
        <v>5378</v>
      </c>
      <c r="T2009" s="176">
        <v>16</v>
      </c>
      <c r="U2009" s="15" t="s">
        <v>65</v>
      </c>
      <c r="V2009" s="15" t="s">
        <v>66</v>
      </c>
      <c r="W2009" s="21" t="s">
        <v>1065</v>
      </c>
      <c r="X2009" s="50"/>
    </row>
    <row r="2010" ht="27" spans="1:24">
      <c r="A2010" s="97">
        <v>1998</v>
      </c>
      <c r="B2010" s="59" t="s">
        <v>5411</v>
      </c>
      <c r="C2010" s="59" t="s">
        <v>5412</v>
      </c>
      <c r="D2010" s="21" t="s">
        <v>1096</v>
      </c>
      <c r="E2010" s="44" t="s">
        <v>57</v>
      </c>
      <c r="F2010" s="21" t="s">
        <v>58</v>
      </c>
      <c r="G2010" s="59" t="s">
        <v>1030</v>
      </c>
      <c r="H2010" s="44">
        <v>2015</v>
      </c>
      <c r="I2010" s="98">
        <v>27.5</v>
      </c>
      <c r="J2010" s="37">
        <v>27.5</v>
      </c>
      <c r="K2010" s="36"/>
      <c r="L2010" s="36"/>
      <c r="M2010" s="36"/>
      <c r="N2010" s="36"/>
      <c r="O2010" s="59" t="s">
        <v>5411</v>
      </c>
      <c r="P2010" s="15" t="s">
        <v>61</v>
      </c>
      <c r="Q2010" s="15" t="s">
        <v>62</v>
      </c>
      <c r="R2010" s="15" t="s">
        <v>298</v>
      </c>
      <c r="S2010" s="15" t="s">
        <v>5378</v>
      </c>
      <c r="T2010" s="176">
        <v>27.5</v>
      </c>
      <c r="U2010" s="15" t="s">
        <v>65</v>
      </c>
      <c r="V2010" s="15" t="s">
        <v>66</v>
      </c>
      <c r="W2010" s="21" t="s">
        <v>1065</v>
      </c>
      <c r="X2010" s="50"/>
    </row>
    <row r="2011" ht="27" spans="1:24">
      <c r="A2011" s="97">
        <v>1999</v>
      </c>
      <c r="B2011" s="59" t="s">
        <v>4714</v>
      </c>
      <c r="C2011" s="59" t="s">
        <v>4648</v>
      </c>
      <c r="D2011" s="21" t="s">
        <v>1096</v>
      </c>
      <c r="E2011" s="44" t="s">
        <v>57</v>
      </c>
      <c r="F2011" s="21" t="s">
        <v>58</v>
      </c>
      <c r="G2011" s="59" t="s">
        <v>1030</v>
      </c>
      <c r="H2011" s="44">
        <v>2015</v>
      </c>
      <c r="I2011" s="153">
        <v>7.9603</v>
      </c>
      <c r="J2011" s="37">
        <v>7.9603</v>
      </c>
      <c r="K2011" s="36"/>
      <c r="L2011" s="36"/>
      <c r="M2011" s="36"/>
      <c r="N2011" s="36"/>
      <c r="O2011" s="59" t="s">
        <v>4714</v>
      </c>
      <c r="P2011" s="15" t="s">
        <v>61</v>
      </c>
      <c r="Q2011" s="15" t="s">
        <v>62</v>
      </c>
      <c r="R2011" s="15" t="s">
        <v>298</v>
      </c>
      <c r="S2011" s="15" t="s">
        <v>5378</v>
      </c>
      <c r="T2011" s="153">
        <v>7.9603</v>
      </c>
      <c r="U2011" s="15" t="s">
        <v>65</v>
      </c>
      <c r="V2011" s="15" t="s">
        <v>66</v>
      </c>
      <c r="W2011" s="21" t="s">
        <v>1065</v>
      </c>
      <c r="X2011" s="50"/>
    </row>
    <row r="2012" ht="27" spans="1:24">
      <c r="A2012" s="97">
        <v>2000</v>
      </c>
      <c r="B2012" s="59" t="s">
        <v>5413</v>
      </c>
      <c r="C2012" s="59" t="s">
        <v>636</v>
      </c>
      <c r="D2012" s="21" t="s">
        <v>1096</v>
      </c>
      <c r="E2012" s="44" t="s">
        <v>57</v>
      </c>
      <c r="F2012" s="21" t="s">
        <v>58</v>
      </c>
      <c r="G2012" s="59" t="s">
        <v>1030</v>
      </c>
      <c r="H2012" s="44">
        <v>2015</v>
      </c>
      <c r="I2012" s="98">
        <v>4</v>
      </c>
      <c r="J2012" s="37">
        <v>4</v>
      </c>
      <c r="K2012" s="36"/>
      <c r="L2012" s="36"/>
      <c r="M2012" s="36"/>
      <c r="N2012" s="36"/>
      <c r="O2012" s="59" t="s">
        <v>5413</v>
      </c>
      <c r="P2012" s="15" t="s">
        <v>61</v>
      </c>
      <c r="Q2012" s="15" t="s">
        <v>62</v>
      </c>
      <c r="R2012" s="15" t="s">
        <v>298</v>
      </c>
      <c r="S2012" s="15" t="s">
        <v>5378</v>
      </c>
      <c r="T2012" s="176">
        <v>4</v>
      </c>
      <c r="U2012" s="15" t="s">
        <v>65</v>
      </c>
      <c r="V2012" s="15" t="s">
        <v>66</v>
      </c>
      <c r="W2012" s="21" t="s">
        <v>1065</v>
      </c>
      <c r="X2012" s="50"/>
    </row>
    <row r="2013" ht="27" spans="1:24">
      <c r="A2013" s="97">
        <v>2001</v>
      </c>
      <c r="B2013" s="59" t="s">
        <v>5414</v>
      </c>
      <c r="C2013" s="59" t="s">
        <v>5085</v>
      </c>
      <c r="D2013" s="21" t="s">
        <v>1029</v>
      </c>
      <c r="E2013" s="44" t="s">
        <v>57</v>
      </c>
      <c r="F2013" s="21" t="s">
        <v>58</v>
      </c>
      <c r="G2013" s="59" t="s">
        <v>1030</v>
      </c>
      <c r="H2013" s="44">
        <v>2015</v>
      </c>
      <c r="I2013" s="98">
        <v>25.84</v>
      </c>
      <c r="J2013" s="37">
        <v>25.84</v>
      </c>
      <c r="K2013" s="36"/>
      <c r="L2013" s="36"/>
      <c r="M2013" s="36"/>
      <c r="N2013" s="36"/>
      <c r="O2013" s="59" t="s">
        <v>5414</v>
      </c>
      <c r="P2013" s="15" t="s">
        <v>61</v>
      </c>
      <c r="Q2013" s="15" t="s">
        <v>62</v>
      </c>
      <c r="R2013" s="15" t="s">
        <v>298</v>
      </c>
      <c r="S2013" s="15" t="s">
        <v>5395</v>
      </c>
      <c r="T2013" s="176">
        <v>25.84</v>
      </c>
      <c r="U2013" s="15" t="s">
        <v>65</v>
      </c>
      <c r="V2013" s="15" t="s">
        <v>66</v>
      </c>
      <c r="W2013" s="21" t="s">
        <v>1036</v>
      </c>
      <c r="X2013" s="50"/>
    </row>
    <row r="2014" ht="27" spans="1:24">
      <c r="A2014" s="97">
        <v>2002</v>
      </c>
      <c r="B2014" s="59" t="s">
        <v>5415</v>
      </c>
      <c r="C2014" s="59" t="s">
        <v>644</v>
      </c>
      <c r="D2014" s="21" t="s">
        <v>1029</v>
      </c>
      <c r="E2014" s="44" t="s">
        <v>57</v>
      </c>
      <c r="F2014" s="21" t="s">
        <v>58</v>
      </c>
      <c r="G2014" s="59" t="s">
        <v>1030</v>
      </c>
      <c r="H2014" s="44">
        <v>2015</v>
      </c>
      <c r="I2014" s="98">
        <v>4.69</v>
      </c>
      <c r="J2014" s="37">
        <v>4.69</v>
      </c>
      <c r="K2014" s="36"/>
      <c r="L2014" s="36"/>
      <c r="M2014" s="36"/>
      <c r="N2014" s="36"/>
      <c r="O2014" s="59" t="s">
        <v>5415</v>
      </c>
      <c r="P2014" s="15" t="s">
        <v>61</v>
      </c>
      <c r="Q2014" s="15" t="s">
        <v>62</v>
      </c>
      <c r="R2014" s="15" t="s">
        <v>298</v>
      </c>
      <c r="S2014" s="15" t="s">
        <v>5395</v>
      </c>
      <c r="T2014" s="176">
        <v>4.69</v>
      </c>
      <c r="U2014" s="15" t="s">
        <v>65</v>
      </c>
      <c r="V2014" s="15" t="s">
        <v>66</v>
      </c>
      <c r="W2014" s="21" t="s">
        <v>1036</v>
      </c>
      <c r="X2014" s="50"/>
    </row>
    <row r="2015" ht="27" spans="1:24">
      <c r="A2015" s="97">
        <v>2003</v>
      </c>
      <c r="B2015" s="59" t="s">
        <v>5416</v>
      </c>
      <c r="C2015" s="59" t="s">
        <v>649</v>
      </c>
      <c r="D2015" s="21" t="s">
        <v>1029</v>
      </c>
      <c r="E2015" s="44" t="s">
        <v>57</v>
      </c>
      <c r="F2015" s="21" t="s">
        <v>58</v>
      </c>
      <c r="G2015" s="59" t="s">
        <v>1030</v>
      </c>
      <c r="H2015" s="44">
        <v>2015</v>
      </c>
      <c r="I2015" s="98">
        <v>9.33</v>
      </c>
      <c r="J2015" s="37">
        <v>9.33</v>
      </c>
      <c r="K2015" s="36"/>
      <c r="L2015" s="36"/>
      <c r="M2015" s="36"/>
      <c r="N2015" s="36"/>
      <c r="O2015" s="59" t="s">
        <v>5416</v>
      </c>
      <c r="P2015" s="15" t="s">
        <v>61</v>
      </c>
      <c r="Q2015" s="15" t="s">
        <v>62</v>
      </c>
      <c r="R2015" s="15" t="s">
        <v>298</v>
      </c>
      <c r="S2015" s="15" t="s">
        <v>5395</v>
      </c>
      <c r="T2015" s="176">
        <v>9.33</v>
      </c>
      <c r="U2015" s="15" t="s">
        <v>65</v>
      </c>
      <c r="V2015" s="15" t="s">
        <v>66</v>
      </c>
      <c r="W2015" s="21" t="s">
        <v>1036</v>
      </c>
      <c r="X2015" s="50"/>
    </row>
    <row r="2016" ht="27" spans="1:24">
      <c r="A2016" s="97">
        <v>2004</v>
      </c>
      <c r="B2016" s="59" t="s">
        <v>5417</v>
      </c>
      <c r="C2016" s="59" t="s">
        <v>644</v>
      </c>
      <c r="D2016" s="21" t="s">
        <v>1029</v>
      </c>
      <c r="E2016" s="44" t="s">
        <v>57</v>
      </c>
      <c r="F2016" s="21" t="s">
        <v>58</v>
      </c>
      <c r="G2016" s="59" t="s">
        <v>1030</v>
      </c>
      <c r="H2016" s="44">
        <v>2015</v>
      </c>
      <c r="I2016" s="98">
        <v>3.09</v>
      </c>
      <c r="J2016" s="37">
        <v>3.09</v>
      </c>
      <c r="K2016" s="36"/>
      <c r="L2016" s="36"/>
      <c r="M2016" s="36"/>
      <c r="N2016" s="36"/>
      <c r="O2016" s="59" t="s">
        <v>5417</v>
      </c>
      <c r="P2016" s="15" t="s">
        <v>61</v>
      </c>
      <c r="Q2016" s="15" t="s">
        <v>62</v>
      </c>
      <c r="R2016" s="15" t="s">
        <v>298</v>
      </c>
      <c r="S2016" s="15" t="s">
        <v>5395</v>
      </c>
      <c r="T2016" s="176">
        <v>3.09</v>
      </c>
      <c r="U2016" s="15" t="s">
        <v>65</v>
      </c>
      <c r="V2016" s="15" t="s">
        <v>66</v>
      </c>
      <c r="W2016" s="21" t="s">
        <v>1036</v>
      </c>
      <c r="X2016" s="50"/>
    </row>
    <row r="2017" ht="27" spans="1:24">
      <c r="A2017" s="97">
        <v>2005</v>
      </c>
      <c r="B2017" s="59" t="s">
        <v>5418</v>
      </c>
      <c r="C2017" s="59" t="s">
        <v>636</v>
      </c>
      <c r="D2017" s="21" t="s">
        <v>1029</v>
      </c>
      <c r="E2017" s="44" t="s">
        <v>57</v>
      </c>
      <c r="F2017" s="21" t="s">
        <v>58</v>
      </c>
      <c r="G2017" s="59" t="s">
        <v>1030</v>
      </c>
      <c r="H2017" s="44">
        <v>2015</v>
      </c>
      <c r="I2017" s="98">
        <v>4.45</v>
      </c>
      <c r="J2017" s="37">
        <v>4.45</v>
      </c>
      <c r="K2017" s="36"/>
      <c r="L2017" s="36"/>
      <c r="M2017" s="36"/>
      <c r="N2017" s="36"/>
      <c r="O2017" s="59" t="s">
        <v>5418</v>
      </c>
      <c r="P2017" s="15" t="s">
        <v>61</v>
      </c>
      <c r="Q2017" s="15" t="s">
        <v>62</v>
      </c>
      <c r="R2017" s="15" t="s">
        <v>298</v>
      </c>
      <c r="S2017" s="15" t="s">
        <v>5395</v>
      </c>
      <c r="T2017" s="176">
        <v>4.45</v>
      </c>
      <c r="U2017" s="15" t="s">
        <v>65</v>
      </c>
      <c r="V2017" s="15" t="s">
        <v>66</v>
      </c>
      <c r="W2017" s="21" t="s">
        <v>1036</v>
      </c>
      <c r="X2017" s="50"/>
    </row>
    <row r="2018" ht="27" spans="1:24">
      <c r="A2018" s="97">
        <v>2006</v>
      </c>
      <c r="B2018" s="21" t="s">
        <v>5419</v>
      </c>
      <c r="C2018" s="21" t="s">
        <v>4494</v>
      </c>
      <c r="D2018" s="21" t="s">
        <v>1109</v>
      </c>
      <c r="E2018" s="44" t="s">
        <v>57</v>
      </c>
      <c r="F2018" s="21" t="s">
        <v>58</v>
      </c>
      <c r="G2018" s="21" t="s">
        <v>1030</v>
      </c>
      <c r="H2018" s="44">
        <v>2016</v>
      </c>
      <c r="I2018" s="22">
        <v>37.5</v>
      </c>
      <c r="J2018" s="35"/>
      <c r="K2018" s="36"/>
      <c r="L2018" s="36"/>
      <c r="M2018" s="36"/>
      <c r="N2018" s="22">
        <v>37.5</v>
      </c>
      <c r="O2018" s="21" t="s">
        <v>5419</v>
      </c>
      <c r="P2018" s="15" t="s">
        <v>61</v>
      </c>
      <c r="Q2018" s="15" t="s">
        <v>62</v>
      </c>
      <c r="R2018" s="15" t="s">
        <v>298</v>
      </c>
      <c r="S2018" s="15" t="s">
        <v>5420</v>
      </c>
      <c r="T2018" s="21">
        <v>35.527</v>
      </c>
      <c r="U2018" s="15" t="s">
        <v>65</v>
      </c>
      <c r="V2018" s="15" t="s">
        <v>66</v>
      </c>
      <c r="W2018" s="21" t="s">
        <v>1062</v>
      </c>
      <c r="X2018" s="50"/>
    </row>
    <row r="2019" ht="27" spans="1:24">
      <c r="A2019" s="97">
        <v>2007</v>
      </c>
      <c r="B2019" s="21" t="s">
        <v>5421</v>
      </c>
      <c r="C2019" s="44" t="s">
        <v>5075</v>
      </c>
      <c r="D2019" s="21" t="s">
        <v>1096</v>
      </c>
      <c r="E2019" s="44" t="s">
        <v>57</v>
      </c>
      <c r="F2019" s="21" t="s">
        <v>58</v>
      </c>
      <c r="G2019" s="44" t="s">
        <v>1030</v>
      </c>
      <c r="H2019" s="44">
        <v>2016</v>
      </c>
      <c r="I2019" s="153">
        <v>106.675112</v>
      </c>
      <c r="J2019" s="35"/>
      <c r="K2019" s="36"/>
      <c r="L2019" s="36"/>
      <c r="M2019" s="36"/>
      <c r="N2019" s="153">
        <v>106.675112</v>
      </c>
      <c r="O2019" s="21" t="s">
        <v>5421</v>
      </c>
      <c r="P2019" s="15" t="s">
        <v>61</v>
      </c>
      <c r="Q2019" s="15" t="s">
        <v>62</v>
      </c>
      <c r="R2019" s="15" t="s">
        <v>298</v>
      </c>
      <c r="S2019" s="15" t="s">
        <v>5378</v>
      </c>
      <c r="T2019" s="153">
        <v>106.675112</v>
      </c>
      <c r="U2019" s="15" t="s">
        <v>65</v>
      </c>
      <c r="V2019" s="15" t="s">
        <v>66</v>
      </c>
      <c r="W2019" s="21" t="s">
        <v>1065</v>
      </c>
      <c r="X2019" s="50"/>
    </row>
    <row r="2020" ht="27" spans="1:24">
      <c r="A2020" s="97">
        <v>2008</v>
      </c>
      <c r="B2020" s="162" t="s">
        <v>302</v>
      </c>
      <c r="C2020" s="162" t="s">
        <v>68</v>
      </c>
      <c r="D2020" s="21" t="s">
        <v>5422</v>
      </c>
      <c r="E2020" s="21" t="s">
        <v>70</v>
      </c>
      <c r="F2020" s="44" t="s">
        <v>58</v>
      </c>
      <c r="G2020" s="44" t="s">
        <v>5422</v>
      </c>
      <c r="H2020" s="44">
        <v>2013</v>
      </c>
      <c r="I2020" s="167">
        <v>10</v>
      </c>
      <c r="J2020" s="37">
        <v>10</v>
      </c>
      <c r="K2020" s="153"/>
      <c r="L2020" s="157"/>
      <c r="M2020" s="157"/>
      <c r="N2020" s="157"/>
      <c r="O2020" s="15" t="s">
        <v>1617</v>
      </c>
      <c r="P2020" s="15" t="s">
        <v>72</v>
      </c>
      <c r="Q2020" s="15" t="s">
        <v>73</v>
      </c>
      <c r="R2020" s="104" t="s">
        <v>74</v>
      </c>
      <c r="S2020" s="15" t="s">
        <v>164</v>
      </c>
      <c r="T2020" s="157">
        <v>10</v>
      </c>
      <c r="U2020" s="15" t="s">
        <v>65</v>
      </c>
      <c r="V2020" s="104" t="s">
        <v>66</v>
      </c>
      <c r="W2020" s="15" t="s">
        <v>164</v>
      </c>
      <c r="X2020" s="50"/>
    </row>
    <row r="2021" ht="27" spans="1:24">
      <c r="A2021" s="97">
        <v>2009</v>
      </c>
      <c r="B2021" s="21" t="s">
        <v>5423</v>
      </c>
      <c r="C2021" s="21" t="s">
        <v>5424</v>
      </c>
      <c r="D2021" s="21" t="s">
        <v>5425</v>
      </c>
      <c r="E2021" s="44" t="s">
        <v>82</v>
      </c>
      <c r="F2021" s="44" t="s">
        <v>58</v>
      </c>
      <c r="G2021" s="44" t="s">
        <v>5422</v>
      </c>
      <c r="H2021" s="44">
        <v>2013</v>
      </c>
      <c r="I2021" s="22">
        <v>20</v>
      </c>
      <c r="J2021" s="37">
        <v>20</v>
      </c>
      <c r="K2021" s="157"/>
      <c r="L2021" s="157"/>
      <c r="M2021" s="157"/>
      <c r="N2021" s="157"/>
      <c r="O2021" s="104" t="s">
        <v>5426</v>
      </c>
      <c r="P2021" s="15" t="s">
        <v>61</v>
      </c>
      <c r="Q2021" s="15" t="s">
        <v>62</v>
      </c>
      <c r="R2021" s="104" t="s">
        <v>63</v>
      </c>
      <c r="S2021" s="15" t="s">
        <v>3616</v>
      </c>
      <c r="T2021" s="157">
        <v>20</v>
      </c>
      <c r="U2021" s="15" t="s">
        <v>65</v>
      </c>
      <c r="V2021" s="104" t="s">
        <v>66</v>
      </c>
      <c r="W2021" s="15" t="s">
        <v>3656</v>
      </c>
      <c r="X2021" s="50"/>
    </row>
    <row r="2022" ht="27" spans="1:24">
      <c r="A2022" s="97">
        <v>2010</v>
      </c>
      <c r="B2022" s="21" t="s">
        <v>76</v>
      </c>
      <c r="C2022" s="21" t="s">
        <v>5252</v>
      </c>
      <c r="D2022" s="21" t="s">
        <v>5427</v>
      </c>
      <c r="E2022" s="44" t="s">
        <v>70</v>
      </c>
      <c r="F2022" s="44" t="s">
        <v>58</v>
      </c>
      <c r="G2022" s="21" t="s">
        <v>1298</v>
      </c>
      <c r="H2022" s="44">
        <v>2014</v>
      </c>
      <c r="I2022" s="22">
        <v>9</v>
      </c>
      <c r="J2022" s="37">
        <v>9</v>
      </c>
      <c r="K2022" s="157"/>
      <c r="L2022" s="157"/>
      <c r="M2022" s="157"/>
      <c r="N2022" s="157"/>
      <c r="O2022" s="15" t="s">
        <v>1617</v>
      </c>
      <c r="P2022" s="15" t="s">
        <v>72</v>
      </c>
      <c r="Q2022" s="15" t="s">
        <v>73</v>
      </c>
      <c r="R2022" s="104" t="s">
        <v>74</v>
      </c>
      <c r="S2022" s="15" t="s">
        <v>164</v>
      </c>
      <c r="T2022" s="157">
        <v>9</v>
      </c>
      <c r="U2022" s="15" t="s">
        <v>65</v>
      </c>
      <c r="V2022" s="104" t="s">
        <v>66</v>
      </c>
      <c r="W2022" s="15" t="s">
        <v>164</v>
      </c>
      <c r="X2022" s="50"/>
    </row>
    <row r="2023" ht="27" spans="1:24">
      <c r="A2023" s="97">
        <v>2011</v>
      </c>
      <c r="B2023" s="98" t="s">
        <v>4397</v>
      </c>
      <c r="C2023" s="59" t="s">
        <v>5428</v>
      </c>
      <c r="D2023" s="21" t="s">
        <v>5427</v>
      </c>
      <c r="E2023" s="44" t="s">
        <v>57</v>
      </c>
      <c r="F2023" s="44" t="s">
        <v>58</v>
      </c>
      <c r="G2023" s="59" t="s">
        <v>1298</v>
      </c>
      <c r="H2023" s="44">
        <v>2015</v>
      </c>
      <c r="I2023" s="98">
        <v>29</v>
      </c>
      <c r="J2023" s="37">
        <v>29</v>
      </c>
      <c r="K2023" s="157"/>
      <c r="L2023" s="157"/>
      <c r="M2023" s="157"/>
      <c r="N2023" s="157"/>
      <c r="O2023" s="104" t="s">
        <v>5429</v>
      </c>
      <c r="P2023" s="15" t="s">
        <v>61</v>
      </c>
      <c r="Q2023" s="104" t="s">
        <v>62</v>
      </c>
      <c r="R2023" s="104" t="s">
        <v>63</v>
      </c>
      <c r="S2023" s="15" t="s">
        <v>3616</v>
      </c>
      <c r="T2023" s="157">
        <v>29</v>
      </c>
      <c r="U2023" s="15" t="s">
        <v>65</v>
      </c>
      <c r="V2023" s="104" t="s">
        <v>66</v>
      </c>
      <c r="W2023" s="15" t="s">
        <v>3656</v>
      </c>
      <c r="X2023" s="50"/>
    </row>
    <row r="2024" ht="27" spans="1:24">
      <c r="A2024" s="97">
        <v>2012</v>
      </c>
      <c r="B2024" s="98" t="s">
        <v>4397</v>
      </c>
      <c r="C2024" s="59" t="s">
        <v>5430</v>
      </c>
      <c r="D2024" s="21" t="s">
        <v>5431</v>
      </c>
      <c r="E2024" s="44" t="s">
        <v>57</v>
      </c>
      <c r="F2024" s="44" t="s">
        <v>58</v>
      </c>
      <c r="G2024" s="59" t="s">
        <v>1298</v>
      </c>
      <c r="H2024" s="44">
        <v>2015</v>
      </c>
      <c r="I2024" s="98">
        <v>28</v>
      </c>
      <c r="J2024" s="37">
        <v>28</v>
      </c>
      <c r="K2024" s="157"/>
      <c r="L2024" s="157"/>
      <c r="M2024" s="157"/>
      <c r="N2024" s="157"/>
      <c r="O2024" s="104" t="s">
        <v>5426</v>
      </c>
      <c r="P2024" s="15" t="s">
        <v>61</v>
      </c>
      <c r="Q2024" s="104" t="s">
        <v>62</v>
      </c>
      <c r="R2024" s="104" t="s">
        <v>63</v>
      </c>
      <c r="S2024" s="15" t="s">
        <v>3616</v>
      </c>
      <c r="T2024" s="157">
        <v>28</v>
      </c>
      <c r="U2024" s="15" t="s">
        <v>65</v>
      </c>
      <c r="V2024" s="104" t="s">
        <v>66</v>
      </c>
      <c r="W2024" s="15" t="s">
        <v>3656</v>
      </c>
      <c r="X2024" s="50"/>
    </row>
    <row r="2025" ht="27" spans="1:24">
      <c r="A2025" s="97">
        <v>2013</v>
      </c>
      <c r="B2025" s="163" t="s">
        <v>4402</v>
      </c>
      <c r="C2025" s="170" t="s">
        <v>556</v>
      </c>
      <c r="D2025" s="21" t="s">
        <v>1298</v>
      </c>
      <c r="E2025" s="44" t="s">
        <v>70</v>
      </c>
      <c r="F2025" s="44" t="s">
        <v>58</v>
      </c>
      <c r="G2025" s="170" t="s">
        <v>1298</v>
      </c>
      <c r="H2025" s="44">
        <v>2015</v>
      </c>
      <c r="I2025" s="168">
        <v>5</v>
      </c>
      <c r="J2025" s="37">
        <v>5</v>
      </c>
      <c r="K2025" s="157"/>
      <c r="L2025" s="157"/>
      <c r="M2025" s="157"/>
      <c r="N2025" s="157"/>
      <c r="O2025" s="15" t="s">
        <v>1617</v>
      </c>
      <c r="P2025" s="15" t="s">
        <v>72</v>
      </c>
      <c r="Q2025" s="15" t="s">
        <v>73</v>
      </c>
      <c r="R2025" s="104" t="s">
        <v>74</v>
      </c>
      <c r="S2025" s="15" t="s">
        <v>164</v>
      </c>
      <c r="T2025" s="157">
        <v>5</v>
      </c>
      <c r="U2025" s="15" t="s">
        <v>65</v>
      </c>
      <c r="V2025" s="104" t="s">
        <v>66</v>
      </c>
      <c r="W2025" s="15" t="s">
        <v>164</v>
      </c>
      <c r="X2025" s="50"/>
    </row>
    <row r="2026" ht="27" spans="1:24">
      <c r="A2026" s="97">
        <v>2014</v>
      </c>
      <c r="B2026" s="59" t="s">
        <v>76</v>
      </c>
      <c r="C2026" s="59" t="s">
        <v>5432</v>
      </c>
      <c r="D2026" s="21" t="s">
        <v>5433</v>
      </c>
      <c r="E2026" s="44" t="s">
        <v>70</v>
      </c>
      <c r="F2026" s="44" t="s">
        <v>58</v>
      </c>
      <c r="G2026" s="165" t="s">
        <v>5422</v>
      </c>
      <c r="H2026" s="44">
        <v>2015</v>
      </c>
      <c r="I2026" s="168">
        <v>90</v>
      </c>
      <c r="J2026" s="37">
        <v>90</v>
      </c>
      <c r="K2026" s="157"/>
      <c r="L2026" s="157"/>
      <c r="M2026" s="157"/>
      <c r="N2026" s="157"/>
      <c r="O2026" s="15" t="s">
        <v>1617</v>
      </c>
      <c r="P2026" s="15" t="s">
        <v>72</v>
      </c>
      <c r="Q2026" s="15" t="s">
        <v>73</v>
      </c>
      <c r="R2026" s="104" t="s">
        <v>74</v>
      </c>
      <c r="S2026" s="15" t="s">
        <v>164</v>
      </c>
      <c r="T2026" s="157">
        <v>90</v>
      </c>
      <c r="U2026" s="15" t="s">
        <v>65</v>
      </c>
      <c r="V2026" s="104" t="s">
        <v>66</v>
      </c>
      <c r="W2026" s="15" t="s">
        <v>164</v>
      </c>
      <c r="X2026" s="50"/>
    </row>
    <row r="2027" ht="27" spans="1:24">
      <c r="A2027" s="97">
        <v>2015</v>
      </c>
      <c r="B2027" s="21" t="s">
        <v>4427</v>
      </c>
      <c r="C2027" s="21" t="s">
        <v>5434</v>
      </c>
      <c r="D2027" s="21" t="s">
        <v>673</v>
      </c>
      <c r="E2027" s="21" t="s">
        <v>82</v>
      </c>
      <c r="F2027" s="21" t="s">
        <v>58</v>
      </c>
      <c r="G2027" s="21" t="s">
        <v>637</v>
      </c>
      <c r="H2027" s="21">
        <v>2013</v>
      </c>
      <c r="I2027" s="22">
        <v>10</v>
      </c>
      <c r="J2027" s="37">
        <v>10</v>
      </c>
      <c r="K2027" s="22"/>
      <c r="L2027" s="22"/>
      <c r="M2027" s="22"/>
      <c r="N2027" s="22"/>
      <c r="O2027" s="21" t="s">
        <v>4427</v>
      </c>
      <c r="P2027" s="15" t="s">
        <v>100</v>
      </c>
      <c r="Q2027" s="15" t="s">
        <v>177</v>
      </c>
      <c r="R2027" s="104" t="s">
        <v>63</v>
      </c>
      <c r="S2027" s="21" t="s">
        <v>673</v>
      </c>
      <c r="T2027" s="21">
        <v>10</v>
      </c>
      <c r="U2027" s="15" t="s">
        <v>65</v>
      </c>
      <c r="V2027" s="15" t="s">
        <v>66</v>
      </c>
      <c r="W2027" s="21" t="s">
        <v>673</v>
      </c>
      <c r="X2027" s="50"/>
    </row>
    <row r="2028" ht="40.5" spans="1:24">
      <c r="A2028" s="97">
        <v>2016</v>
      </c>
      <c r="B2028" s="21" t="s">
        <v>3259</v>
      </c>
      <c r="C2028" s="21" t="s">
        <v>5435</v>
      </c>
      <c r="D2028" s="21" t="s">
        <v>5436</v>
      </c>
      <c r="E2028" s="21" t="s">
        <v>82</v>
      </c>
      <c r="F2028" s="21" t="s">
        <v>58</v>
      </c>
      <c r="G2028" s="21" t="s">
        <v>637</v>
      </c>
      <c r="H2028" s="21">
        <v>2013</v>
      </c>
      <c r="I2028" s="22">
        <v>30</v>
      </c>
      <c r="J2028" s="37">
        <v>30</v>
      </c>
      <c r="K2028" s="22"/>
      <c r="L2028" s="22"/>
      <c r="M2028" s="22"/>
      <c r="N2028" s="22"/>
      <c r="O2028" s="21" t="s">
        <v>3259</v>
      </c>
      <c r="P2028" s="15" t="s">
        <v>61</v>
      </c>
      <c r="Q2028" s="104" t="s">
        <v>62</v>
      </c>
      <c r="R2028" s="15" t="s">
        <v>63</v>
      </c>
      <c r="S2028" s="21" t="s">
        <v>5437</v>
      </c>
      <c r="T2028" s="21">
        <v>30</v>
      </c>
      <c r="U2028" s="15" t="s">
        <v>65</v>
      </c>
      <c r="V2028" s="104" t="s">
        <v>66</v>
      </c>
      <c r="W2028" s="21" t="s">
        <v>5437</v>
      </c>
      <c r="X2028" s="50"/>
    </row>
    <row r="2029" ht="27" spans="1:24">
      <c r="A2029" s="97">
        <v>2017</v>
      </c>
      <c r="B2029" s="21" t="s">
        <v>5438</v>
      </c>
      <c r="C2029" s="21" t="s">
        <v>5439</v>
      </c>
      <c r="D2029" s="21" t="s">
        <v>673</v>
      </c>
      <c r="E2029" s="21" t="s">
        <v>82</v>
      </c>
      <c r="F2029" s="21" t="s">
        <v>58</v>
      </c>
      <c r="G2029" s="21" t="s">
        <v>637</v>
      </c>
      <c r="H2029" s="21">
        <v>2013</v>
      </c>
      <c r="I2029" s="22">
        <v>10</v>
      </c>
      <c r="J2029" s="37">
        <v>10</v>
      </c>
      <c r="K2029" s="22"/>
      <c r="L2029" s="22"/>
      <c r="M2029" s="22"/>
      <c r="N2029" s="22"/>
      <c r="O2029" s="21" t="s">
        <v>5438</v>
      </c>
      <c r="P2029" s="15" t="s">
        <v>72</v>
      </c>
      <c r="Q2029" s="15" t="s">
        <v>73</v>
      </c>
      <c r="R2029" s="15" t="s">
        <v>74</v>
      </c>
      <c r="S2029" s="21" t="s">
        <v>75</v>
      </c>
      <c r="T2029" s="21">
        <v>10</v>
      </c>
      <c r="U2029" s="15" t="s">
        <v>65</v>
      </c>
      <c r="V2029" s="104" t="s">
        <v>66</v>
      </c>
      <c r="W2029" s="21" t="s">
        <v>75</v>
      </c>
      <c r="X2029" s="50"/>
    </row>
    <row r="2030" ht="27" spans="1:24">
      <c r="A2030" s="97">
        <v>2018</v>
      </c>
      <c r="B2030" s="21" t="s">
        <v>4374</v>
      </c>
      <c r="C2030" s="21" t="s">
        <v>5440</v>
      </c>
      <c r="D2030" s="21" t="s">
        <v>5441</v>
      </c>
      <c r="E2030" s="21" t="s">
        <v>57</v>
      </c>
      <c r="F2030" s="21" t="s">
        <v>58</v>
      </c>
      <c r="G2030" s="21" t="s">
        <v>637</v>
      </c>
      <c r="H2030" s="21">
        <v>2013</v>
      </c>
      <c r="I2030" s="22">
        <v>35</v>
      </c>
      <c r="J2030" s="37">
        <v>35</v>
      </c>
      <c r="K2030" s="22"/>
      <c r="L2030" s="22"/>
      <c r="M2030" s="22"/>
      <c r="N2030" s="22"/>
      <c r="O2030" s="21" t="s">
        <v>4374</v>
      </c>
      <c r="P2030" s="15" t="s">
        <v>61</v>
      </c>
      <c r="Q2030" s="104" t="s">
        <v>62</v>
      </c>
      <c r="R2030" s="15" t="s">
        <v>63</v>
      </c>
      <c r="S2030" s="21" t="s">
        <v>5442</v>
      </c>
      <c r="T2030" s="21">
        <v>35</v>
      </c>
      <c r="U2030" s="15" t="s">
        <v>65</v>
      </c>
      <c r="V2030" s="104" t="s">
        <v>66</v>
      </c>
      <c r="W2030" s="21" t="s">
        <v>5442</v>
      </c>
      <c r="X2030" s="50"/>
    </row>
    <row r="2031" ht="27" spans="1:24">
      <c r="A2031" s="97">
        <v>2019</v>
      </c>
      <c r="B2031" s="21" t="s">
        <v>3259</v>
      </c>
      <c r="C2031" s="21" t="s">
        <v>5443</v>
      </c>
      <c r="D2031" s="21" t="s">
        <v>5444</v>
      </c>
      <c r="E2031" s="21" t="s">
        <v>57</v>
      </c>
      <c r="F2031" s="21" t="s">
        <v>58</v>
      </c>
      <c r="G2031" s="21" t="s">
        <v>637</v>
      </c>
      <c r="H2031" s="21">
        <v>2013</v>
      </c>
      <c r="I2031" s="22">
        <v>30</v>
      </c>
      <c r="J2031" s="37">
        <v>30</v>
      </c>
      <c r="K2031" s="22"/>
      <c r="L2031" s="22"/>
      <c r="M2031" s="22"/>
      <c r="N2031" s="22"/>
      <c r="O2031" s="21" t="s">
        <v>3259</v>
      </c>
      <c r="P2031" s="15" t="s">
        <v>61</v>
      </c>
      <c r="Q2031" s="104" t="s">
        <v>62</v>
      </c>
      <c r="R2031" s="15" t="s">
        <v>63</v>
      </c>
      <c r="S2031" s="21" t="s">
        <v>5445</v>
      </c>
      <c r="T2031" s="21">
        <v>30</v>
      </c>
      <c r="U2031" s="15" t="s">
        <v>65</v>
      </c>
      <c r="V2031" s="104" t="s">
        <v>66</v>
      </c>
      <c r="W2031" s="21" t="s">
        <v>5445</v>
      </c>
      <c r="X2031" s="50"/>
    </row>
    <row r="2032" ht="27" spans="1:24">
      <c r="A2032" s="97">
        <v>2020</v>
      </c>
      <c r="B2032" s="21" t="s">
        <v>5438</v>
      </c>
      <c r="C2032" s="21" t="s">
        <v>5446</v>
      </c>
      <c r="D2032" s="21" t="s">
        <v>5447</v>
      </c>
      <c r="E2032" s="21" t="s">
        <v>82</v>
      </c>
      <c r="F2032" s="21" t="s">
        <v>58</v>
      </c>
      <c r="G2032" s="21" t="s">
        <v>637</v>
      </c>
      <c r="H2032" s="21">
        <v>2013</v>
      </c>
      <c r="I2032" s="22">
        <v>5</v>
      </c>
      <c r="J2032" s="37">
        <v>5</v>
      </c>
      <c r="K2032" s="22"/>
      <c r="L2032" s="22"/>
      <c r="M2032" s="22"/>
      <c r="N2032" s="22"/>
      <c r="O2032" s="21" t="s">
        <v>5438</v>
      </c>
      <c r="P2032" s="15" t="s">
        <v>72</v>
      </c>
      <c r="Q2032" s="15" t="s">
        <v>73</v>
      </c>
      <c r="R2032" s="15" t="s">
        <v>74</v>
      </c>
      <c r="S2032" s="21" t="s">
        <v>75</v>
      </c>
      <c r="T2032" s="22">
        <v>5</v>
      </c>
      <c r="U2032" s="15" t="s">
        <v>65</v>
      </c>
      <c r="V2032" s="104" t="s">
        <v>66</v>
      </c>
      <c r="W2032" s="21" t="s">
        <v>75</v>
      </c>
      <c r="X2032" s="50"/>
    </row>
    <row r="2033" ht="27" spans="1:24">
      <c r="A2033" s="97">
        <v>2021</v>
      </c>
      <c r="B2033" s="162" t="s">
        <v>5448</v>
      </c>
      <c r="C2033" s="162" t="s">
        <v>5449</v>
      </c>
      <c r="D2033" s="21" t="s">
        <v>5450</v>
      </c>
      <c r="E2033" s="21" t="s">
        <v>57</v>
      </c>
      <c r="F2033" s="21" t="s">
        <v>58</v>
      </c>
      <c r="G2033" s="162" t="s">
        <v>637</v>
      </c>
      <c r="H2033" s="21">
        <v>2013</v>
      </c>
      <c r="I2033" s="167">
        <v>30</v>
      </c>
      <c r="J2033" s="37">
        <v>30</v>
      </c>
      <c r="K2033" s="22"/>
      <c r="L2033" s="22"/>
      <c r="M2033" s="22"/>
      <c r="N2033" s="22"/>
      <c r="O2033" s="162" t="s">
        <v>5448</v>
      </c>
      <c r="P2033" s="15" t="s">
        <v>61</v>
      </c>
      <c r="Q2033" s="104" t="s">
        <v>62</v>
      </c>
      <c r="R2033" s="15" t="s">
        <v>63</v>
      </c>
      <c r="S2033" s="21" t="s">
        <v>5445</v>
      </c>
      <c r="T2033" s="162">
        <v>30</v>
      </c>
      <c r="U2033" s="15" t="s">
        <v>65</v>
      </c>
      <c r="V2033" s="104" t="s">
        <v>66</v>
      </c>
      <c r="W2033" s="21" t="s">
        <v>5445</v>
      </c>
      <c r="X2033" s="50"/>
    </row>
    <row r="2034" ht="27" spans="1:24">
      <c r="A2034" s="97">
        <v>2022</v>
      </c>
      <c r="B2034" s="162" t="s">
        <v>4374</v>
      </c>
      <c r="C2034" s="162" t="s">
        <v>5451</v>
      </c>
      <c r="D2034" s="21" t="s">
        <v>5452</v>
      </c>
      <c r="E2034" s="21" t="s">
        <v>57</v>
      </c>
      <c r="F2034" s="21" t="s">
        <v>58</v>
      </c>
      <c r="G2034" s="162" t="s">
        <v>637</v>
      </c>
      <c r="H2034" s="21">
        <v>2013</v>
      </c>
      <c r="I2034" s="167">
        <v>35</v>
      </c>
      <c r="J2034" s="37">
        <v>35</v>
      </c>
      <c r="K2034" s="22"/>
      <c r="L2034" s="22"/>
      <c r="M2034" s="22"/>
      <c r="N2034" s="22"/>
      <c r="O2034" s="162" t="s">
        <v>4374</v>
      </c>
      <c r="P2034" s="15" t="s">
        <v>61</v>
      </c>
      <c r="Q2034" s="104" t="s">
        <v>62</v>
      </c>
      <c r="R2034" s="15" t="s">
        <v>63</v>
      </c>
      <c r="S2034" s="21" t="s">
        <v>642</v>
      </c>
      <c r="T2034" s="162">
        <v>35</v>
      </c>
      <c r="U2034" s="15" t="s">
        <v>65</v>
      </c>
      <c r="V2034" s="104" t="s">
        <v>66</v>
      </c>
      <c r="W2034" s="21" t="s">
        <v>642</v>
      </c>
      <c r="X2034" s="50"/>
    </row>
    <row r="2035" ht="27" spans="1:24">
      <c r="A2035" s="97">
        <v>2023</v>
      </c>
      <c r="B2035" s="162" t="s">
        <v>302</v>
      </c>
      <c r="C2035" s="162" t="s">
        <v>5114</v>
      </c>
      <c r="D2035" s="21" t="s">
        <v>5453</v>
      </c>
      <c r="E2035" s="21" t="s">
        <v>70</v>
      </c>
      <c r="F2035" s="21" t="s">
        <v>58</v>
      </c>
      <c r="G2035" s="21" t="s">
        <v>5453</v>
      </c>
      <c r="H2035" s="21">
        <v>2013</v>
      </c>
      <c r="I2035" s="167">
        <v>63</v>
      </c>
      <c r="J2035" s="37">
        <v>63</v>
      </c>
      <c r="K2035" s="22"/>
      <c r="L2035" s="22"/>
      <c r="M2035" s="22"/>
      <c r="N2035" s="22"/>
      <c r="O2035" s="162" t="s">
        <v>302</v>
      </c>
      <c r="P2035" s="15" t="s">
        <v>72</v>
      </c>
      <c r="Q2035" s="15" t="s">
        <v>73</v>
      </c>
      <c r="R2035" s="15" t="s">
        <v>74</v>
      </c>
      <c r="S2035" s="21" t="s">
        <v>75</v>
      </c>
      <c r="T2035" s="162">
        <v>63</v>
      </c>
      <c r="U2035" s="15" t="s">
        <v>65</v>
      </c>
      <c r="V2035" s="104" t="s">
        <v>66</v>
      </c>
      <c r="W2035" s="21" t="s">
        <v>75</v>
      </c>
      <c r="X2035" s="50"/>
    </row>
    <row r="2036" ht="27" spans="1:24">
      <c r="A2036" s="97">
        <v>2024</v>
      </c>
      <c r="B2036" s="21" t="s">
        <v>3259</v>
      </c>
      <c r="C2036" s="21" t="s">
        <v>5454</v>
      </c>
      <c r="D2036" s="21" t="s">
        <v>673</v>
      </c>
      <c r="E2036" s="21" t="s">
        <v>57</v>
      </c>
      <c r="F2036" s="21" t="s">
        <v>58</v>
      </c>
      <c r="G2036" s="21" t="s">
        <v>637</v>
      </c>
      <c r="H2036" s="21">
        <v>2014</v>
      </c>
      <c r="I2036" s="22">
        <v>35</v>
      </c>
      <c r="J2036" s="37">
        <v>35</v>
      </c>
      <c r="K2036" s="22"/>
      <c r="L2036" s="22"/>
      <c r="M2036" s="22"/>
      <c r="N2036" s="22"/>
      <c r="O2036" s="21" t="s">
        <v>3259</v>
      </c>
      <c r="P2036" s="15" t="s">
        <v>61</v>
      </c>
      <c r="Q2036" s="104" t="s">
        <v>62</v>
      </c>
      <c r="R2036" s="15" t="s">
        <v>63</v>
      </c>
      <c r="S2036" s="21" t="s">
        <v>673</v>
      </c>
      <c r="T2036" s="21">
        <v>35</v>
      </c>
      <c r="U2036" s="15" t="s">
        <v>65</v>
      </c>
      <c r="V2036" s="104" t="s">
        <v>66</v>
      </c>
      <c r="W2036" s="21" t="s">
        <v>673</v>
      </c>
      <c r="X2036" s="50"/>
    </row>
    <row r="2037" ht="27" spans="1:24">
      <c r="A2037" s="97">
        <v>2025</v>
      </c>
      <c r="B2037" s="21" t="s">
        <v>3259</v>
      </c>
      <c r="C2037" s="21" t="s">
        <v>5455</v>
      </c>
      <c r="D2037" s="21" t="s">
        <v>647</v>
      </c>
      <c r="E2037" s="21" t="s">
        <v>57</v>
      </c>
      <c r="F2037" s="21" t="s">
        <v>58</v>
      </c>
      <c r="G2037" s="21" t="s">
        <v>637</v>
      </c>
      <c r="H2037" s="21">
        <v>2014</v>
      </c>
      <c r="I2037" s="22">
        <v>23</v>
      </c>
      <c r="J2037" s="37">
        <v>23</v>
      </c>
      <c r="K2037" s="22"/>
      <c r="L2037" s="22"/>
      <c r="M2037" s="22"/>
      <c r="N2037" s="22"/>
      <c r="O2037" s="21" t="s">
        <v>3259</v>
      </c>
      <c r="P2037" s="15" t="s">
        <v>61</v>
      </c>
      <c r="Q2037" s="104" t="s">
        <v>62</v>
      </c>
      <c r="R2037" s="15" t="s">
        <v>63</v>
      </c>
      <c r="S2037" s="21" t="s">
        <v>647</v>
      </c>
      <c r="T2037" s="21">
        <v>23</v>
      </c>
      <c r="U2037" s="15" t="s">
        <v>65</v>
      </c>
      <c r="V2037" s="104" t="s">
        <v>66</v>
      </c>
      <c r="W2037" s="21" t="s">
        <v>647</v>
      </c>
      <c r="X2037" s="50"/>
    </row>
    <row r="2038" ht="27" spans="1:24">
      <c r="A2038" s="97">
        <v>2026</v>
      </c>
      <c r="B2038" s="21" t="s">
        <v>3259</v>
      </c>
      <c r="C2038" s="21" t="s">
        <v>5456</v>
      </c>
      <c r="D2038" s="21" t="s">
        <v>647</v>
      </c>
      <c r="E2038" s="21" t="s">
        <v>57</v>
      </c>
      <c r="F2038" s="21" t="s">
        <v>58</v>
      </c>
      <c r="G2038" s="21" t="s">
        <v>637</v>
      </c>
      <c r="H2038" s="21">
        <v>2014</v>
      </c>
      <c r="I2038" s="22">
        <v>12</v>
      </c>
      <c r="J2038" s="37">
        <v>12</v>
      </c>
      <c r="K2038" s="22"/>
      <c r="L2038" s="22"/>
      <c r="M2038" s="22"/>
      <c r="N2038" s="22"/>
      <c r="O2038" s="21" t="s">
        <v>3259</v>
      </c>
      <c r="P2038" s="15" t="s">
        <v>61</v>
      </c>
      <c r="Q2038" s="104" t="s">
        <v>62</v>
      </c>
      <c r="R2038" s="15" t="s">
        <v>63</v>
      </c>
      <c r="S2038" s="21" t="s">
        <v>647</v>
      </c>
      <c r="T2038" s="21">
        <v>12</v>
      </c>
      <c r="U2038" s="15" t="s">
        <v>65</v>
      </c>
      <c r="V2038" s="104" t="s">
        <v>66</v>
      </c>
      <c r="W2038" s="21" t="s">
        <v>647</v>
      </c>
      <c r="X2038" s="50"/>
    </row>
    <row r="2039" ht="27" spans="1:24">
      <c r="A2039" s="97">
        <v>2027</v>
      </c>
      <c r="B2039" s="21" t="s">
        <v>76</v>
      </c>
      <c r="C2039" s="21" t="s">
        <v>5457</v>
      </c>
      <c r="D2039" s="21" t="s">
        <v>673</v>
      </c>
      <c r="E2039" s="21" t="s">
        <v>57</v>
      </c>
      <c r="F2039" s="21" t="s">
        <v>58</v>
      </c>
      <c r="G2039" s="21" t="s">
        <v>637</v>
      </c>
      <c r="H2039" s="21">
        <v>2014</v>
      </c>
      <c r="I2039" s="22">
        <v>48</v>
      </c>
      <c r="J2039" s="37">
        <v>48</v>
      </c>
      <c r="K2039" s="22"/>
      <c r="L2039" s="22"/>
      <c r="M2039" s="22"/>
      <c r="N2039" s="22"/>
      <c r="O2039" s="21" t="s">
        <v>76</v>
      </c>
      <c r="P2039" s="15" t="s">
        <v>72</v>
      </c>
      <c r="Q2039" s="15" t="s">
        <v>73</v>
      </c>
      <c r="R2039" s="15" t="s">
        <v>74</v>
      </c>
      <c r="S2039" s="21" t="s">
        <v>75</v>
      </c>
      <c r="T2039" s="21">
        <v>48</v>
      </c>
      <c r="U2039" s="15" t="s">
        <v>65</v>
      </c>
      <c r="V2039" s="104" t="s">
        <v>66</v>
      </c>
      <c r="W2039" s="21" t="s">
        <v>75</v>
      </c>
      <c r="X2039" s="50"/>
    </row>
    <row r="2040" ht="27" spans="1:24">
      <c r="A2040" s="97">
        <v>2028</v>
      </c>
      <c r="B2040" s="21" t="s">
        <v>3259</v>
      </c>
      <c r="C2040" s="21" t="s">
        <v>4517</v>
      </c>
      <c r="D2040" s="21" t="s">
        <v>5458</v>
      </c>
      <c r="E2040" s="21" t="s">
        <v>57</v>
      </c>
      <c r="F2040" s="21" t="s">
        <v>58</v>
      </c>
      <c r="G2040" s="21" t="s">
        <v>637</v>
      </c>
      <c r="H2040" s="21">
        <v>2014</v>
      </c>
      <c r="I2040" s="22">
        <v>20</v>
      </c>
      <c r="J2040" s="37">
        <v>20</v>
      </c>
      <c r="K2040" s="22"/>
      <c r="L2040" s="22"/>
      <c r="M2040" s="22"/>
      <c r="N2040" s="22"/>
      <c r="O2040" s="21" t="s">
        <v>3259</v>
      </c>
      <c r="P2040" s="15" t="s">
        <v>61</v>
      </c>
      <c r="Q2040" s="104" t="s">
        <v>62</v>
      </c>
      <c r="R2040" s="15" t="s">
        <v>63</v>
      </c>
      <c r="S2040" s="21" t="s">
        <v>5458</v>
      </c>
      <c r="T2040" s="21">
        <v>20</v>
      </c>
      <c r="U2040" s="15" t="s">
        <v>65</v>
      </c>
      <c r="V2040" s="104" t="s">
        <v>66</v>
      </c>
      <c r="W2040" s="21" t="s">
        <v>5458</v>
      </c>
      <c r="X2040" s="50"/>
    </row>
    <row r="2041" ht="27" spans="1:24">
      <c r="A2041" s="97">
        <v>2029</v>
      </c>
      <c r="B2041" s="165" t="s">
        <v>4444</v>
      </c>
      <c r="C2041" s="59" t="s">
        <v>4911</v>
      </c>
      <c r="D2041" s="21" t="s">
        <v>684</v>
      </c>
      <c r="E2041" s="21" t="s">
        <v>57</v>
      </c>
      <c r="F2041" s="21" t="s">
        <v>58</v>
      </c>
      <c r="G2041" s="59" t="s">
        <v>637</v>
      </c>
      <c r="H2041" s="21">
        <v>2015</v>
      </c>
      <c r="I2041" s="98">
        <v>48</v>
      </c>
      <c r="J2041" s="37">
        <v>48</v>
      </c>
      <c r="K2041" s="22"/>
      <c r="L2041" s="22"/>
      <c r="M2041" s="22"/>
      <c r="N2041" s="22"/>
      <c r="O2041" s="59" t="s">
        <v>4444</v>
      </c>
      <c r="P2041" s="15" t="s">
        <v>61</v>
      </c>
      <c r="Q2041" s="104" t="s">
        <v>62</v>
      </c>
      <c r="R2041" s="15" t="s">
        <v>63</v>
      </c>
      <c r="S2041" s="21" t="s">
        <v>684</v>
      </c>
      <c r="T2041" s="59">
        <v>48</v>
      </c>
      <c r="U2041" s="15" t="s">
        <v>65</v>
      </c>
      <c r="V2041" s="104" t="s">
        <v>66</v>
      </c>
      <c r="W2041" s="21" t="s">
        <v>684</v>
      </c>
      <c r="X2041" s="50"/>
    </row>
    <row r="2042" ht="27" spans="1:24">
      <c r="A2042" s="97">
        <v>2030</v>
      </c>
      <c r="B2042" s="59" t="s">
        <v>5459</v>
      </c>
      <c r="C2042" s="59" t="s">
        <v>5460</v>
      </c>
      <c r="D2042" s="21" t="s">
        <v>684</v>
      </c>
      <c r="E2042" s="21" t="s">
        <v>57</v>
      </c>
      <c r="F2042" s="21" t="s">
        <v>58</v>
      </c>
      <c r="G2042" s="59" t="s">
        <v>637</v>
      </c>
      <c r="H2042" s="21">
        <v>2015</v>
      </c>
      <c r="I2042" s="98">
        <v>25</v>
      </c>
      <c r="J2042" s="37">
        <v>25</v>
      </c>
      <c r="K2042" s="22"/>
      <c r="L2042" s="22"/>
      <c r="M2042" s="22"/>
      <c r="N2042" s="22"/>
      <c r="O2042" s="59" t="s">
        <v>5459</v>
      </c>
      <c r="P2042" s="15" t="s">
        <v>61</v>
      </c>
      <c r="Q2042" s="104" t="s">
        <v>62</v>
      </c>
      <c r="R2042" s="15" t="s">
        <v>63</v>
      </c>
      <c r="S2042" s="21" t="s">
        <v>684</v>
      </c>
      <c r="T2042" s="180">
        <v>25</v>
      </c>
      <c r="U2042" s="15" t="s">
        <v>65</v>
      </c>
      <c r="V2042" s="104" t="s">
        <v>66</v>
      </c>
      <c r="W2042" s="21" t="s">
        <v>684</v>
      </c>
      <c r="X2042" s="50"/>
    </row>
    <row r="2043" ht="27" spans="1:24">
      <c r="A2043" s="97">
        <v>2031</v>
      </c>
      <c r="B2043" s="98" t="s">
        <v>4397</v>
      </c>
      <c r="C2043" s="59" t="s">
        <v>5461</v>
      </c>
      <c r="D2043" s="21" t="s">
        <v>5447</v>
      </c>
      <c r="E2043" s="21" t="s">
        <v>57</v>
      </c>
      <c r="F2043" s="21" t="s">
        <v>58</v>
      </c>
      <c r="G2043" s="59" t="s">
        <v>637</v>
      </c>
      <c r="H2043" s="21">
        <v>2015</v>
      </c>
      <c r="I2043" s="98">
        <v>29</v>
      </c>
      <c r="J2043" s="37">
        <v>29</v>
      </c>
      <c r="K2043" s="22"/>
      <c r="L2043" s="22"/>
      <c r="M2043" s="22"/>
      <c r="N2043" s="22"/>
      <c r="O2043" s="98" t="s">
        <v>4397</v>
      </c>
      <c r="P2043" s="15" t="s">
        <v>61</v>
      </c>
      <c r="Q2043" s="104" t="s">
        <v>62</v>
      </c>
      <c r="R2043" s="15" t="s">
        <v>63</v>
      </c>
      <c r="S2043" s="21" t="s">
        <v>5447</v>
      </c>
      <c r="T2043" s="59">
        <v>29</v>
      </c>
      <c r="U2043" s="15" t="s">
        <v>65</v>
      </c>
      <c r="V2043" s="104" t="s">
        <v>66</v>
      </c>
      <c r="W2043" s="21" t="s">
        <v>5447</v>
      </c>
      <c r="X2043" s="50"/>
    </row>
    <row r="2044" ht="27" spans="1:24">
      <c r="A2044" s="97">
        <v>2032</v>
      </c>
      <c r="B2044" s="163" t="s">
        <v>4402</v>
      </c>
      <c r="C2044" s="170" t="s">
        <v>556</v>
      </c>
      <c r="D2044" s="21" t="s">
        <v>637</v>
      </c>
      <c r="E2044" s="21" t="s">
        <v>70</v>
      </c>
      <c r="F2044" s="21" t="s">
        <v>58</v>
      </c>
      <c r="G2044" s="163" t="s">
        <v>637</v>
      </c>
      <c r="H2044" s="21">
        <v>2015</v>
      </c>
      <c r="I2044" s="168">
        <v>5</v>
      </c>
      <c r="J2044" s="37">
        <v>5</v>
      </c>
      <c r="K2044" s="22"/>
      <c r="L2044" s="22"/>
      <c r="M2044" s="22"/>
      <c r="N2044" s="22"/>
      <c r="O2044" s="163" t="s">
        <v>4402</v>
      </c>
      <c r="P2044" s="15" t="s">
        <v>72</v>
      </c>
      <c r="Q2044" s="15" t="s">
        <v>73</v>
      </c>
      <c r="R2044" s="15" t="s">
        <v>74</v>
      </c>
      <c r="S2044" s="21" t="s">
        <v>75</v>
      </c>
      <c r="T2044" s="175">
        <v>5</v>
      </c>
      <c r="U2044" s="15" t="s">
        <v>65</v>
      </c>
      <c r="V2044" s="104" t="s">
        <v>66</v>
      </c>
      <c r="W2044" s="21" t="s">
        <v>75</v>
      </c>
      <c r="X2044" s="50"/>
    </row>
    <row r="2045" ht="27" spans="1:24">
      <c r="A2045" s="97">
        <v>2033</v>
      </c>
      <c r="B2045" s="59" t="s">
        <v>76</v>
      </c>
      <c r="C2045" s="59" t="s">
        <v>5462</v>
      </c>
      <c r="D2045" s="21" t="s">
        <v>5463</v>
      </c>
      <c r="E2045" s="21" t="s">
        <v>70</v>
      </c>
      <c r="F2045" s="21" t="s">
        <v>58</v>
      </c>
      <c r="G2045" s="59" t="s">
        <v>5453</v>
      </c>
      <c r="H2045" s="21">
        <v>2015</v>
      </c>
      <c r="I2045" s="168">
        <v>93</v>
      </c>
      <c r="J2045" s="37">
        <v>93</v>
      </c>
      <c r="K2045" s="22"/>
      <c r="L2045" s="22"/>
      <c r="M2045" s="22"/>
      <c r="N2045" s="22"/>
      <c r="O2045" s="59" t="s">
        <v>76</v>
      </c>
      <c r="P2045" s="15" t="s">
        <v>72</v>
      </c>
      <c r="Q2045" s="15" t="s">
        <v>73</v>
      </c>
      <c r="R2045" s="15" t="s">
        <v>74</v>
      </c>
      <c r="S2045" s="21" t="s">
        <v>75</v>
      </c>
      <c r="T2045" s="175">
        <v>93</v>
      </c>
      <c r="U2045" s="15" t="s">
        <v>65</v>
      </c>
      <c r="V2045" s="104" t="s">
        <v>66</v>
      </c>
      <c r="W2045" s="21" t="s">
        <v>75</v>
      </c>
      <c r="X2045" s="50"/>
    </row>
    <row r="2046" ht="27" spans="1:24">
      <c r="A2046" s="97">
        <v>2034</v>
      </c>
      <c r="B2046" s="59" t="s">
        <v>76</v>
      </c>
      <c r="C2046" s="59" t="s">
        <v>5464</v>
      </c>
      <c r="D2046" s="21" t="s">
        <v>5463</v>
      </c>
      <c r="E2046" s="21" t="s">
        <v>70</v>
      </c>
      <c r="F2046" s="21" t="s">
        <v>58</v>
      </c>
      <c r="G2046" s="59" t="s">
        <v>5453</v>
      </c>
      <c r="H2046" s="21">
        <v>2015</v>
      </c>
      <c r="I2046" s="168">
        <v>61</v>
      </c>
      <c r="J2046" s="37">
        <v>61</v>
      </c>
      <c r="K2046" s="22"/>
      <c r="L2046" s="22"/>
      <c r="M2046" s="22"/>
      <c r="N2046" s="22"/>
      <c r="O2046" s="59" t="s">
        <v>76</v>
      </c>
      <c r="P2046" s="15" t="s">
        <v>72</v>
      </c>
      <c r="Q2046" s="15" t="s">
        <v>73</v>
      </c>
      <c r="R2046" s="15" t="s">
        <v>74</v>
      </c>
      <c r="S2046" s="21" t="s">
        <v>75</v>
      </c>
      <c r="T2046" s="175">
        <v>61</v>
      </c>
      <c r="U2046" s="15" t="s">
        <v>65</v>
      </c>
      <c r="V2046" s="104" t="s">
        <v>66</v>
      </c>
      <c r="W2046" s="21" t="s">
        <v>75</v>
      </c>
      <c r="X2046" s="50"/>
    </row>
    <row r="2047" ht="27" spans="1:24">
      <c r="A2047" s="97">
        <v>2035</v>
      </c>
      <c r="B2047" s="59" t="s">
        <v>5465</v>
      </c>
      <c r="C2047" s="59" t="s">
        <v>652</v>
      </c>
      <c r="D2047" s="21" t="s">
        <v>684</v>
      </c>
      <c r="E2047" s="21" t="s">
        <v>57</v>
      </c>
      <c r="F2047" s="21" t="s">
        <v>58</v>
      </c>
      <c r="G2047" s="59" t="s">
        <v>637</v>
      </c>
      <c r="H2047" s="21">
        <v>2015</v>
      </c>
      <c r="I2047" s="98">
        <v>24</v>
      </c>
      <c r="J2047" s="37">
        <v>24</v>
      </c>
      <c r="K2047" s="22"/>
      <c r="L2047" s="22"/>
      <c r="M2047" s="22"/>
      <c r="N2047" s="22"/>
      <c r="O2047" s="59" t="s">
        <v>5466</v>
      </c>
      <c r="P2047" s="15" t="s">
        <v>61</v>
      </c>
      <c r="Q2047" s="104" t="s">
        <v>62</v>
      </c>
      <c r="R2047" s="15" t="s">
        <v>63</v>
      </c>
      <c r="S2047" s="21" t="s">
        <v>684</v>
      </c>
      <c r="T2047" s="176">
        <v>24</v>
      </c>
      <c r="U2047" s="15" t="s">
        <v>65</v>
      </c>
      <c r="V2047" s="104" t="s">
        <v>66</v>
      </c>
      <c r="W2047" s="21" t="s">
        <v>684</v>
      </c>
      <c r="X2047" s="50"/>
    </row>
    <row r="2048" ht="27" spans="1:24">
      <c r="A2048" s="97">
        <v>2036</v>
      </c>
      <c r="B2048" s="21" t="s">
        <v>5467</v>
      </c>
      <c r="C2048" s="59" t="s">
        <v>652</v>
      </c>
      <c r="D2048" s="21" t="s">
        <v>684</v>
      </c>
      <c r="E2048" s="21" t="s">
        <v>57</v>
      </c>
      <c r="F2048" s="21" t="s">
        <v>58</v>
      </c>
      <c r="G2048" s="59" t="s">
        <v>637</v>
      </c>
      <c r="H2048" s="21">
        <v>2015</v>
      </c>
      <c r="I2048" s="98">
        <v>24</v>
      </c>
      <c r="J2048" s="37">
        <v>24</v>
      </c>
      <c r="K2048" s="22"/>
      <c r="L2048" s="22"/>
      <c r="M2048" s="22"/>
      <c r="N2048" s="22"/>
      <c r="O2048" s="59" t="s">
        <v>5468</v>
      </c>
      <c r="P2048" s="15" t="s">
        <v>61</v>
      </c>
      <c r="Q2048" s="104" t="s">
        <v>62</v>
      </c>
      <c r="R2048" s="15" t="s">
        <v>63</v>
      </c>
      <c r="S2048" s="21" t="s">
        <v>684</v>
      </c>
      <c r="T2048" s="176">
        <v>24</v>
      </c>
      <c r="U2048" s="15" t="s">
        <v>65</v>
      </c>
      <c r="V2048" s="104" t="s">
        <v>66</v>
      </c>
      <c r="W2048" s="21" t="s">
        <v>684</v>
      </c>
      <c r="X2048" s="50"/>
    </row>
    <row r="2049" ht="27" spans="1:24">
      <c r="A2049" s="97">
        <v>2037</v>
      </c>
      <c r="B2049" s="59" t="s">
        <v>5469</v>
      </c>
      <c r="C2049" s="59" t="s">
        <v>644</v>
      </c>
      <c r="D2049" s="21" t="s">
        <v>684</v>
      </c>
      <c r="E2049" s="21" t="s">
        <v>57</v>
      </c>
      <c r="F2049" s="21" t="s">
        <v>58</v>
      </c>
      <c r="G2049" s="59" t="s">
        <v>637</v>
      </c>
      <c r="H2049" s="21">
        <v>2015</v>
      </c>
      <c r="I2049" s="98">
        <v>12</v>
      </c>
      <c r="J2049" s="37">
        <v>12</v>
      </c>
      <c r="K2049" s="22"/>
      <c r="L2049" s="22"/>
      <c r="M2049" s="22"/>
      <c r="N2049" s="22"/>
      <c r="O2049" s="59" t="s">
        <v>5469</v>
      </c>
      <c r="P2049" s="15" t="s">
        <v>61</v>
      </c>
      <c r="Q2049" s="104" t="s">
        <v>62</v>
      </c>
      <c r="R2049" s="15" t="s">
        <v>63</v>
      </c>
      <c r="S2049" s="21" t="s">
        <v>684</v>
      </c>
      <c r="T2049" s="176">
        <v>12</v>
      </c>
      <c r="U2049" s="15" t="s">
        <v>65</v>
      </c>
      <c r="V2049" s="104" t="s">
        <v>66</v>
      </c>
      <c r="W2049" s="21" t="s">
        <v>684</v>
      </c>
      <c r="X2049" s="50"/>
    </row>
    <row r="2050" ht="40.5" spans="1:24">
      <c r="A2050" s="97">
        <v>2038</v>
      </c>
      <c r="B2050" s="59" t="s">
        <v>5470</v>
      </c>
      <c r="C2050" s="59" t="s">
        <v>636</v>
      </c>
      <c r="D2050" s="21" t="s">
        <v>684</v>
      </c>
      <c r="E2050" s="21" t="s">
        <v>57</v>
      </c>
      <c r="F2050" s="21" t="s">
        <v>58</v>
      </c>
      <c r="G2050" s="59" t="s">
        <v>637</v>
      </c>
      <c r="H2050" s="21">
        <v>2015</v>
      </c>
      <c r="I2050" s="98">
        <v>8.4</v>
      </c>
      <c r="J2050" s="37">
        <v>8.4</v>
      </c>
      <c r="K2050" s="22"/>
      <c r="L2050" s="22"/>
      <c r="M2050" s="22"/>
      <c r="N2050" s="22"/>
      <c r="O2050" s="59" t="s">
        <v>5471</v>
      </c>
      <c r="P2050" s="15" t="s">
        <v>61</v>
      </c>
      <c r="Q2050" s="104" t="s">
        <v>62</v>
      </c>
      <c r="R2050" s="15" t="s">
        <v>63</v>
      </c>
      <c r="S2050" s="21" t="s">
        <v>684</v>
      </c>
      <c r="T2050" s="176">
        <v>8.4</v>
      </c>
      <c r="U2050" s="15" t="s">
        <v>65</v>
      </c>
      <c r="V2050" s="104" t="s">
        <v>66</v>
      </c>
      <c r="W2050" s="21" t="s">
        <v>684</v>
      </c>
      <c r="X2050" s="50"/>
    </row>
    <row r="2051" ht="27" spans="1:24">
      <c r="A2051" s="97">
        <v>2039</v>
      </c>
      <c r="B2051" s="59" t="s">
        <v>5472</v>
      </c>
      <c r="C2051" s="59" t="s">
        <v>5131</v>
      </c>
      <c r="D2051" s="21" t="s">
        <v>684</v>
      </c>
      <c r="E2051" s="21" t="s">
        <v>57</v>
      </c>
      <c r="F2051" s="21" t="s">
        <v>58</v>
      </c>
      <c r="G2051" s="59" t="s">
        <v>637</v>
      </c>
      <c r="H2051" s="21">
        <v>2015</v>
      </c>
      <c r="I2051" s="98">
        <v>10.8</v>
      </c>
      <c r="J2051" s="37">
        <v>10.8</v>
      </c>
      <c r="K2051" s="22"/>
      <c r="L2051" s="22"/>
      <c r="M2051" s="22"/>
      <c r="N2051" s="22"/>
      <c r="O2051" s="59" t="s">
        <v>5472</v>
      </c>
      <c r="P2051" s="15" t="s">
        <v>61</v>
      </c>
      <c r="Q2051" s="104" t="s">
        <v>62</v>
      </c>
      <c r="R2051" s="15" t="s">
        <v>63</v>
      </c>
      <c r="S2051" s="21" t="s">
        <v>684</v>
      </c>
      <c r="T2051" s="176">
        <v>10.8</v>
      </c>
      <c r="U2051" s="15" t="s">
        <v>65</v>
      </c>
      <c r="V2051" s="104" t="s">
        <v>66</v>
      </c>
      <c r="W2051" s="21" t="s">
        <v>684</v>
      </c>
      <c r="X2051" s="50"/>
    </row>
    <row r="2052" ht="27" spans="1:24">
      <c r="A2052" s="97">
        <v>2040</v>
      </c>
      <c r="B2052" s="59" t="s">
        <v>5473</v>
      </c>
      <c r="C2052" s="59" t="s">
        <v>652</v>
      </c>
      <c r="D2052" s="21" t="s">
        <v>684</v>
      </c>
      <c r="E2052" s="21" t="s">
        <v>57</v>
      </c>
      <c r="F2052" s="21" t="s">
        <v>58</v>
      </c>
      <c r="G2052" s="59" t="s">
        <v>637</v>
      </c>
      <c r="H2052" s="21">
        <v>2015</v>
      </c>
      <c r="I2052" s="98">
        <v>24</v>
      </c>
      <c r="J2052" s="37">
        <v>24</v>
      </c>
      <c r="K2052" s="22"/>
      <c r="L2052" s="22"/>
      <c r="M2052" s="22"/>
      <c r="N2052" s="22"/>
      <c r="O2052" s="59" t="s">
        <v>5473</v>
      </c>
      <c r="P2052" s="15" t="s">
        <v>61</v>
      </c>
      <c r="Q2052" s="104" t="s">
        <v>62</v>
      </c>
      <c r="R2052" s="15" t="s">
        <v>63</v>
      </c>
      <c r="S2052" s="21" t="s">
        <v>684</v>
      </c>
      <c r="T2052" s="176">
        <v>24</v>
      </c>
      <c r="U2052" s="15" t="s">
        <v>65</v>
      </c>
      <c r="V2052" s="104" t="s">
        <v>66</v>
      </c>
      <c r="W2052" s="21" t="s">
        <v>684</v>
      </c>
      <c r="X2052" s="50"/>
    </row>
    <row r="2053" ht="27" spans="1:24">
      <c r="A2053" s="97">
        <v>2041</v>
      </c>
      <c r="B2053" s="59" t="s">
        <v>5474</v>
      </c>
      <c r="C2053" s="59" t="s">
        <v>652</v>
      </c>
      <c r="D2053" s="21" t="s">
        <v>684</v>
      </c>
      <c r="E2053" s="21" t="s">
        <v>57</v>
      </c>
      <c r="F2053" s="21" t="s">
        <v>58</v>
      </c>
      <c r="G2053" s="59" t="s">
        <v>637</v>
      </c>
      <c r="H2053" s="21">
        <v>2015</v>
      </c>
      <c r="I2053" s="98">
        <v>24</v>
      </c>
      <c r="J2053" s="37">
        <v>24</v>
      </c>
      <c r="K2053" s="22"/>
      <c r="L2053" s="22"/>
      <c r="M2053" s="22"/>
      <c r="N2053" s="22"/>
      <c r="O2053" s="59" t="s">
        <v>5474</v>
      </c>
      <c r="P2053" s="15" t="s">
        <v>61</v>
      </c>
      <c r="Q2053" s="104" t="s">
        <v>62</v>
      </c>
      <c r="R2053" s="15" t="s">
        <v>63</v>
      </c>
      <c r="S2053" s="21" t="s">
        <v>684</v>
      </c>
      <c r="T2053" s="176">
        <v>24</v>
      </c>
      <c r="U2053" s="15" t="s">
        <v>65</v>
      </c>
      <c r="V2053" s="104" t="s">
        <v>66</v>
      </c>
      <c r="W2053" s="21" t="s">
        <v>684</v>
      </c>
      <c r="X2053" s="50"/>
    </row>
    <row r="2054" ht="27" spans="1:24">
      <c r="A2054" s="97">
        <v>2042</v>
      </c>
      <c r="B2054" s="59" t="s">
        <v>5475</v>
      </c>
      <c r="C2054" s="59" t="s">
        <v>652</v>
      </c>
      <c r="D2054" s="21" t="s">
        <v>684</v>
      </c>
      <c r="E2054" s="21" t="s">
        <v>57</v>
      </c>
      <c r="F2054" s="21" t="s">
        <v>58</v>
      </c>
      <c r="G2054" s="59" t="s">
        <v>637</v>
      </c>
      <c r="H2054" s="21">
        <v>2015</v>
      </c>
      <c r="I2054" s="98">
        <v>24</v>
      </c>
      <c r="J2054" s="37">
        <v>24</v>
      </c>
      <c r="K2054" s="22"/>
      <c r="L2054" s="22"/>
      <c r="M2054" s="22"/>
      <c r="N2054" s="22"/>
      <c r="O2054" s="59" t="s">
        <v>5475</v>
      </c>
      <c r="P2054" s="15" t="s">
        <v>61</v>
      </c>
      <c r="Q2054" s="104" t="s">
        <v>62</v>
      </c>
      <c r="R2054" s="15" t="s">
        <v>63</v>
      </c>
      <c r="S2054" s="21" t="s">
        <v>684</v>
      </c>
      <c r="T2054" s="176">
        <v>24</v>
      </c>
      <c r="U2054" s="15" t="s">
        <v>65</v>
      </c>
      <c r="V2054" s="104" t="s">
        <v>66</v>
      </c>
      <c r="W2054" s="21" t="s">
        <v>684</v>
      </c>
      <c r="X2054" s="50"/>
    </row>
    <row r="2055" ht="27" spans="1:24">
      <c r="A2055" s="97">
        <v>2043</v>
      </c>
      <c r="B2055" s="59" t="s">
        <v>5476</v>
      </c>
      <c r="C2055" s="59" t="s">
        <v>649</v>
      </c>
      <c r="D2055" s="21" t="s">
        <v>684</v>
      </c>
      <c r="E2055" s="21" t="s">
        <v>57</v>
      </c>
      <c r="F2055" s="21" t="s">
        <v>58</v>
      </c>
      <c r="G2055" s="59" t="s">
        <v>637</v>
      </c>
      <c r="H2055" s="21">
        <v>2015</v>
      </c>
      <c r="I2055" s="98">
        <v>7.5</v>
      </c>
      <c r="J2055" s="37">
        <v>7.5</v>
      </c>
      <c r="K2055" s="22"/>
      <c r="L2055" s="22"/>
      <c r="M2055" s="22"/>
      <c r="N2055" s="22"/>
      <c r="O2055" s="59" t="s">
        <v>5476</v>
      </c>
      <c r="P2055" s="15" t="s">
        <v>61</v>
      </c>
      <c r="Q2055" s="104" t="s">
        <v>62</v>
      </c>
      <c r="R2055" s="15" t="s">
        <v>63</v>
      </c>
      <c r="S2055" s="21" t="s">
        <v>684</v>
      </c>
      <c r="T2055" s="176">
        <v>7.5</v>
      </c>
      <c r="U2055" s="15" t="s">
        <v>65</v>
      </c>
      <c r="V2055" s="104" t="s">
        <v>66</v>
      </c>
      <c r="W2055" s="21" t="s">
        <v>684</v>
      </c>
      <c r="X2055" s="50"/>
    </row>
    <row r="2056" ht="27" spans="1:24">
      <c r="A2056" s="97">
        <v>2044</v>
      </c>
      <c r="B2056" s="59" t="s">
        <v>5477</v>
      </c>
      <c r="C2056" s="59" t="s">
        <v>4494</v>
      </c>
      <c r="D2056" s="21" t="s">
        <v>684</v>
      </c>
      <c r="E2056" s="21" t="s">
        <v>57</v>
      </c>
      <c r="F2056" s="21" t="s">
        <v>58</v>
      </c>
      <c r="G2056" s="59" t="s">
        <v>637</v>
      </c>
      <c r="H2056" s="21">
        <v>2015</v>
      </c>
      <c r="I2056" s="98">
        <v>12.5</v>
      </c>
      <c r="J2056" s="37">
        <v>12.5</v>
      </c>
      <c r="K2056" s="22"/>
      <c r="L2056" s="22"/>
      <c r="M2056" s="22"/>
      <c r="N2056" s="22"/>
      <c r="O2056" s="59" t="s">
        <v>5477</v>
      </c>
      <c r="P2056" s="15" t="s">
        <v>61</v>
      </c>
      <c r="Q2056" s="104" t="s">
        <v>62</v>
      </c>
      <c r="R2056" s="15" t="s">
        <v>63</v>
      </c>
      <c r="S2056" s="21" t="s">
        <v>684</v>
      </c>
      <c r="T2056" s="176">
        <v>12.5</v>
      </c>
      <c r="U2056" s="15" t="s">
        <v>65</v>
      </c>
      <c r="V2056" s="104" t="s">
        <v>66</v>
      </c>
      <c r="W2056" s="21" t="s">
        <v>684</v>
      </c>
      <c r="X2056" s="50"/>
    </row>
    <row r="2057" ht="27" spans="1:24">
      <c r="A2057" s="97">
        <v>2045</v>
      </c>
      <c r="B2057" s="59" t="s">
        <v>5478</v>
      </c>
      <c r="C2057" s="59" t="s">
        <v>649</v>
      </c>
      <c r="D2057" s="21" t="s">
        <v>684</v>
      </c>
      <c r="E2057" s="21" t="s">
        <v>57</v>
      </c>
      <c r="F2057" s="21" t="s">
        <v>58</v>
      </c>
      <c r="G2057" s="59" t="s">
        <v>637</v>
      </c>
      <c r="H2057" s="21">
        <v>2015</v>
      </c>
      <c r="I2057" s="98">
        <v>7.5</v>
      </c>
      <c r="J2057" s="37">
        <v>7.5</v>
      </c>
      <c r="K2057" s="22"/>
      <c r="L2057" s="22"/>
      <c r="M2057" s="22"/>
      <c r="N2057" s="22"/>
      <c r="O2057" s="59" t="s">
        <v>5478</v>
      </c>
      <c r="P2057" s="15" t="s">
        <v>61</v>
      </c>
      <c r="Q2057" s="104" t="s">
        <v>62</v>
      </c>
      <c r="R2057" s="15" t="s">
        <v>63</v>
      </c>
      <c r="S2057" s="21" t="s">
        <v>684</v>
      </c>
      <c r="T2057" s="176">
        <v>7.5</v>
      </c>
      <c r="U2057" s="15" t="s">
        <v>65</v>
      </c>
      <c r="V2057" s="104" t="s">
        <v>66</v>
      </c>
      <c r="W2057" s="21" t="s">
        <v>684</v>
      </c>
      <c r="X2057" s="50"/>
    </row>
    <row r="2058" ht="27" spans="1:24">
      <c r="A2058" s="97">
        <v>2046</v>
      </c>
      <c r="B2058" s="59" t="s">
        <v>5479</v>
      </c>
      <c r="C2058" s="59" t="s">
        <v>5150</v>
      </c>
      <c r="D2058" s="21" t="s">
        <v>684</v>
      </c>
      <c r="E2058" s="21" t="s">
        <v>57</v>
      </c>
      <c r="F2058" s="21" t="s">
        <v>58</v>
      </c>
      <c r="G2058" s="59" t="s">
        <v>637</v>
      </c>
      <c r="H2058" s="21">
        <v>2015</v>
      </c>
      <c r="I2058" s="98">
        <v>2.5</v>
      </c>
      <c r="J2058" s="37">
        <v>2.5</v>
      </c>
      <c r="K2058" s="22"/>
      <c r="L2058" s="22"/>
      <c r="M2058" s="22"/>
      <c r="N2058" s="22"/>
      <c r="O2058" s="59" t="s">
        <v>5479</v>
      </c>
      <c r="P2058" s="15" t="s">
        <v>61</v>
      </c>
      <c r="Q2058" s="104" t="s">
        <v>62</v>
      </c>
      <c r="R2058" s="15" t="s">
        <v>63</v>
      </c>
      <c r="S2058" s="21" t="s">
        <v>684</v>
      </c>
      <c r="T2058" s="176">
        <v>2.5</v>
      </c>
      <c r="U2058" s="15" t="s">
        <v>65</v>
      </c>
      <c r="V2058" s="104" t="s">
        <v>66</v>
      </c>
      <c r="W2058" s="21" t="s">
        <v>684</v>
      </c>
      <c r="X2058" s="50"/>
    </row>
    <row r="2059" ht="27" spans="1:24">
      <c r="A2059" s="97">
        <v>2047</v>
      </c>
      <c r="B2059" s="59" t="s">
        <v>5480</v>
      </c>
      <c r="C2059" s="59" t="s">
        <v>644</v>
      </c>
      <c r="D2059" s="21" t="s">
        <v>642</v>
      </c>
      <c r="E2059" s="21" t="s">
        <v>57</v>
      </c>
      <c r="F2059" s="21" t="s">
        <v>58</v>
      </c>
      <c r="G2059" s="59" t="s">
        <v>637</v>
      </c>
      <c r="H2059" s="21">
        <v>2015</v>
      </c>
      <c r="I2059" s="98">
        <v>5</v>
      </c>
      <c r="J2059" s="37">
        <v>5</v>
      </c>
      <c r="K2059" s="22"/>
      <c r="L2059" s="22"/>
      <c r="M2059" s="22"/>
      <c r="N2059" s="22"/>
      <c r="O2059" s="59" t="s">
        <v>5480</v>
      </c>
      <c r="P2059" s="15" t="s">
        <v>61</v>
      </c>
      <c r="Q2059" s="104" t="s">
        <v>62</v>
      </c>
      <c r="R2059" s="15" t="s">
        <v>63</v>
      </c>
      <c r="S2059" s="21" t="s">
        <v>642</v>
      </c>
      <c r="T2059" s="176">
        <v>5</v>
      </c>
      <c r="U2059" s="15" t="s">
        <v>65</v>
      </c>
      <c r="V2059" s="104" t="s">
        <v>66</v>
      </c>
      <c r="W2059" s="21" t="s">
        <v>642</v>
      </c>
      <c r="X2059" s="50"/>
    </row>
    <row r="2060" ht="27" spans="1:24">
      <c r="A2060" s="97">
        <v>2048</v>
      </c>
      <c r="B2060" s="59" t="s">
        <v>5481</v>
      </c>
      <c r="C2060" s="59" t="s">
        <v>644</v>
      </c>
      <c r="D2060" s="21" t="s">
        <v>642</v>
      </c>
      <c r="E2060" s="21" t="s">
        <v>57</v>
      </c>
      <c r="F2060" s="21" t="s">
        <v>58</v>
      </c>
      <c r="G2060" s="59" t="s">
        <v>637</v>
      </c>
      <c r="H2060" s="21">
        <v>2015</v>
      </c>
      <c r="I2060" s="98">
        <v>5</v>
      </c>
      <c r="J2060" s="37">
        <v>5</v>
      </c>
      <c r="K2060" s="22"/>
      <c r="L2060" s="22"/>
      <c r="M2060" s="22"/>
      <c r="N2060" s="22"/>
      <c r="O2060" s="59" t="s">
        <v>5481</v>
      </c>
      <c r="P2060" s="15" t="s">
        <v>61</v>
      </c>
      <c r="Q2060" s="104" t="s">
        <v>62</v>
      </c>
      <c r="R2060" s="15" t="s">
        <v>63</v>
      </c>
      <c r="S2060" s="21" t="s">
        <v>642</v>
      </c>
      <c r="T2060" s="176">
        <v>5</v>
      </c>
      <c r="U2060" s="15" t="s">
        <v>65</v>
      </c>
      <c r="V2060" s="104" t="s">
        <v>66</v>
      </c>
      <c r="W2060" s="21" t="s">
        <v>642</v>
      </c>
      <c r="X2060" s="50"/>
    </row>
    <row r="2061" ht="27" spans="1:24">
      <c r="A2061" s="97">
        <v>2049</v>
      </c>
      <c r="B2061" s="59" t="s">
        <v>5482</v>
      </c>
      <c r="C2061" s="59" t="s">
        <v>644</v>
      </c>
      <c r="D2061" s="21" t="s">
        <v>642</v>
      </c>
      <c r="E2061" s="21" t="s">
        <v>57</v>
      </c>
      <c r="F2061" s="21" t="s">
        <v>58</v>
      </c>
      <c r="G2061" s="59" t="s">
        <v>637</v>
      </c>
      <c r="H2061" s="21">
        <v>2015</v>
      </c>
      <c r="I2061" s="98">
        <v>5</v>
      </c>
      <c r="J2061" s="37">
        <v>5</v>
      </c>
      <c r="K2061" s="22"/>
      <c r="L2061" s="22"/>
      <c r="M2061" s="22"/>
      <c r="N2061" s="22"/>
      <c r="O2061" s="59" t="s">
        <v>5482</v>
      </c>
      <c r="P2061" s="15" t="s">
        <v>61</v>
      </c>
      <c r="Q2061" s="104" t="s">
        <v>62</v>
      </c>
      <c r="R2061" s="15" t="s">
        <v>63</v>
      </c>
      <c r="S2061" s="21" t="s">
        <v>642</v>
      </c>
      <c r="T2061" s="176">
        <v>5</v>
      </c>
      <c r="U2061" s="15" t="s">
        <v>65</v>
      </c>
      <c r="V2061" s="104" t="s">
        <v>66</v>
      </c>
      <c r="W2061" s="21" t="s">
        <v>642</v>
      </c>
      <c r="X2061" s="50"/>
    </row>
    <row r="2062" ht="27" spans="1:24">
      <c r="A2062" s="97">
        <v>2050</v>
      </c>
      <c r="B2062" s="59" t="s">
        <v>5483</v>
      </c>
      <c r="C2062" s="59" t="s">
        <v>5484</v>
      </c>
      <c r="D2062" s="21" t="s">
        <v>5458</v>
      </c>
      <c r="E2062" s="21" t="s">
        <v>57</v>
      </c>
      <c r="F2062" s="21" t="s">
        <v>58</v>
      </c>
      <c r="G2062" s="59" t="s">
        <v>637</v>
      </c>
      <c r="H2062" s="21">
        <v>2015</v>
      </c>
      <c r="I2062" s="98">
        <v>68</v>
      </c>
      <c r="J2062" s="37">
        <v>68</v>
      </c>
      <c r="K2062" s="22"/>
      <c r="L2062" s="22"/>
      <c r="M2062" s="22"/>
      <c r="N2062" s="22"/>
      <c r="O2062" s="59" t="s">
        <v>5483</v>
      </c>
      <c r="P2062" s="15" t="s">
        <v>61</v>
      </c>
      <c r="Q2062" s="104" t="s">
        <v>62</v>
      </c>
      <c r="R2062" s="15" t="s">
        <v>63</v>
      </c>
      <c r="S2062" s="21" t="s">
        <v>5458</v>
      </c>
      <c r="T2062" s="176">
        <v>68</v>
      </c>
      <c r="U2062" s="15" t="s">
        <v>65</v>
      </c>
      <c r="V2062" s="104" t="s">
        <v>66</v>
      </c>
      <c r="W2062" s="21" t="s">
        <v>5458</v>
      </c>
      <c r="X2062" s="50"/>
    </row>
    <row r="2063" ht="27" spans="1:24">
      <c r="A2063" s="97">
        <v>2051</v>
      </c>
      <c r="B2063" s="59" t="s">
        <v>5485</v>
      </c>
      <c r="C2063" s="59" t="s">
        <v>4494</v>
      </c>
      <c r="D2063" s="21" t="s">
        <v>5458</v>
      </c>
      <c r="E2063" s="21" t="s">
        <v>57</v>
      </c>
      <c r="F2063" s="21" t="s">
        <v>58</v>
      </c>
      <c r="G2063" s="59" t="s">
        <v>637</v>
      </c>
      <c r="H2063" s="21">
        <v>2015</v>
      </c>
      <c r="I2063" s="98">
        <v>12.5</v>
      </c>
      <c r="J2063" s="37">
        <v>12.5</v>
      </c>
      <c r="K2063" s="22"/>
      <c r="L2063" s="22"/>
      <c r="M2063" s="22"/>
      <c r="N2063" s="22"/>
      <c r="O2063" s="59" t="s">
        <v>5485</v>
      </c>
      <c r="P2063" s="15" t="s">
        <v>61</v>
      </c>
      <c r="Q2063" s="104" t="s">
        <v>62</v>
      </c>
      <c r="R2063" s="15" t="s">
        <v>63</v>
      </c>
      <c r="S2063" s="21" t="s">
        <v>5458</v>
      </c>
      <c r="T2063" s="176">
        <v>12.5</v>
      </c>
      <c r="U2063" s="15" t="s">
        <v>65</v>
      </c>
      <c r="V2063" s="104" t="s">
        <v>66</v>
      </c>
      <c r="W2063" s="21" t="s">
        <v>5458</v>
      </c>
      <c r="X2063" s="50"/>
    </row>
    <row r="2064" ht="27" spans="1:24">
      <c r="A2064" s="97">
        <v>2052</v>
      </c>
      <c r="B2064" s="21" t="s">
        <v>5486</v>
      </c>
      <c r="C2064" s="21" t="s">
        <v>652</v>
      </c>
      <c r="D2064" s="21" t="s">
        <v>5487</v>
      </c>
      <c r="E2064" s="21" t="s">
        <v>57</v>
      </c>
      <c r="F2064" s="21" t="s">
        <v>58</v>
      </c>
      <c r="G2064" s="21" t="s">
        <v>637</v>
      </c>
      <c r="H2064" s="21">
        <v>2016</v>
      </c>
      <c r="I2064" s="22">
        <v>24</v>
      </c>
      <c r="J2064" s="35"/>
      <c r="K2064" s="22"/>
      <c r="L2064" s="22"/>
      <c r="M2064" s="22"/>
      <c r="N2064" s="22">
        <v>24</v>
      </c>
      <c r="O2064" s="21" t="s">
        <v>5486</v>
      </c>
      <c r="P2064" s="15" t="s">
        <v>61</v>
      </c>
      <c r="Q2064" s="104" t="s">
        <v>62</v>
      </c>
      <c r="R2064" s="15" t="s">
        <v>63</v>
      </c>
      <c r="S2064" s="21" t="s">
        <v>5487</v>
      </c>
      <c r="T2064" s="22">
        <v>24</v>
      </c>
      <c r="U2064" s="15" t="s">
        <v>65</v>
      </c>
      <c r="V2064" s="104" t="s">
        <v>66</v>
      </c>
      <c r="W2064" s="21" t="s">
        <v>5487</v>
      </c>
      <c r="X2064" s="50"/>
    </row>
    <row r="2065" ht="27" spans="1:24">
      <c r="A2065" s="97">
        <v>2053</v>
      </c>
      <c r="B2065" s="59" t="s">
        <v>5488</v>
      </c>
      <c r="C2065" s="59" t="s">
        <v>652</v>
      </c>
      <c r="D2065" s="21" t="s">
        <v>650</v>
      </c>
      <c r="E2065" s="21" t="s">
        <v>57</v>
      </c>
      <c r="F2065" s="21" t="s">
        <v>58</v>
      </c>
      <c r="G2065" s="21" t="s">
        <v>637</v>
      </c>
      <c r="H2065" s="21">
        <v>2016</v>
      </c>
      <c r="I2065" s="98">
        <v>24</v>
      </c>
      <c r="J2065" s="35"/>
      <c r="K2065" s="22"/>
      <c r="L2065" s="22"/>
      <c r="M2065" s="22"/>
      <c r="N2065" s="98">
        <v>24</v>
      </c>
      <c r="O2065" s="59" t="s">
        <v>5488</v>
      </c>
      <c r="P2065" s="15" t="s">
        <v>61</v>
      </c>
      <c r="Q2065" s="104" t="s">
        <v>62</v>
      </c>
      <c r="R2065" s="15" t="s">
        <v>63</v>
      </c>
      <c r="S2065" s="21" t="s">
        <v>650</v>
      </c>
      <c r="T2065" s="98">
        <v>24</v>
      </c>
      <c r="U2065" s="15" t="s">
        <v>65</v>
      </c>
      <c r="V2065" s="104" t="s">
        <v>66</v>
      </c>
      <c r="W2065" s="21" t="s">
        <v>650</v>
      </c>
      <c r="X2065" s="50"/>
    </row>
    <row r="2066" ht="27" spans="1:24">
      <c r="A2066" s="97">
        <v>2054</v>
      </c>
      <c r="B2066" s="21" t="s">
        <v>5489</v>
      </c>
      <c r="C2066" s="21" t="s">
        <v>649</v>
      </c>
      <c r="D2066" s="21" t="s">
        <v>642</v>
      </c>
      <c r="E2066" s="21" t="s">
        <v>57</v>
      </c>
      <c r="F2066" s="21" t="s">
        <v>58</v>
      </c>
      <c r="G2066" s="21" t="s">
        <v>637</v>
      </c>
      <c r="H2066" s="21">
        <v>2016</v>
      </c>
      <c r="I2066" s="22">
        <v>18</v>
      </c>
      <c r="J2066" s="35"/>
      <c r="K2066" s="22"/>
      <c r="L2066" s="22"/>
      <c r="M2066" s="22"/>
      <c r="N2066" s="22">
        <v>18</v>
      </c>
      <c r="O2066" s="21" t="s">
        <v>5489</v>
      </c>
      <c r="P2066" s="15" t="s">
        <v>61</v>
      </c>
      <c r="Q2066" s="104" t="s">
        <v>62</v>
      </c>
      <c r="R2066" s="15" t="s">
        <v>63</v>
      </c>
      <c r="S2066" s="21" t="s">
        <v>642</v>
      </c>
      <c r="T2066" s="22">
        <v>18</v>
      </c>
      <c r="U2066" s="15" t="s">
        <v>65</v>
      </c>
      <c r="V2066" s="104" t="s">
        <v>66</v>
      </c>
      <c r="W2066" s="21" t="s">
        <v>642</v>
      </c>
      <c r="X2066" s="50"/>
    </row>
    <row r="2067" ht="27" spans="1:24">
      <c r="A2067" s="97">
        <v>2055</v>
      </c>
      <c r="B2067" s="21" t="s">
        <v>5490</v>
      </c>
      <c r="C2067" s="21" t="s">
        <v>652</v>
      </c>
      <c r="D2067" s="21" t="s">
        <v>5491</v>
      </c>
      <c r="E2067" s="21" t="s">
        <v>57</v>
      </c>
      <c r="F2067" s="21" t="s">
        <v>58</v>
      </c>
      <c r="G2067" s="21" t="s">
        <v>637</v>
      </c>
      <c r="H2067" s="21">
        <v>2016</v>
      </c>
      <c r="I2067" s="22">
        <v>24</v>
      </c>
      <c r="J2067" s="35"/>
      <c r="K2067" s="22"/>
      <c r="L2067" s="22"/>
      <c r="M2067" s="22"/>
      <c r="N2067" s="22">
        <v>24</v>
      </c>
      <c r="O2067" s="21" t="s">
        <v>5490</v>
      </c>
      <c r="P2067" s="15" t="s">
        <v>61</v>
      </c>
      <c r="Q2067" s="104" t="s">
        <v>62</v>
      </c>
      <c r="R2067" s="15" t="s">
        <v>63</v>
      </c>
      <c r="S2067" s="21" t="s">
        <v>5458</v>
      </c>
      <c r="T2067" s="22">
        <v>24</v>
      </c>
      <c r="U2067" s="15" t="s">
        <v>65</v>
      </c>
      <c r="V2067" s="104" t="s">
        <v>66</v>
      </c>
      <c r="W2067" s="21" t="s">
        <v>5458</v>
      </c>
      <c r="X2067" s="50"/>
    </row>
    <row r="2068" ht="27" spans="1:24">
      <c r="A2068" s="97">
        <v>2056</v>
      </c>
      <c r="B2068" s="21" t="s">
        <v>5492</v>
      </c>
      <c r="C2068" s="21" t="s">
        <v>649</v>
      </c>
      <c r="D2068" s="21" t="s">
        <v>5458</v>
      </c>
      <c r="E2068" s="21" t="s">
        <v>57</v>
      </c>
      <c r="F2068" s="21" t="s">
        <v>58</v>
      </c>
      <c r="G2068" s="21" t="s">
        <v>637</v>
      </c>
      <c r="H2068" s="21">
        <v>2016</v>
      </c>
      <c r="I2068" s="22">
        <v>18</v>
      </c>
      <c r="J2068" s="35"/>
      <c r="K2068" s="22"/>
      <c r="L2068" s="22"/>
      <c r="M2068" s="22"/>
      <c r="N2068" s="22">
        <v>18</v>
      </c>
      <c r="O2068" s="21" t="s">
        <v>5492</v>
      </c>
      <c r="P2068" s="15" t="s">
        <v>61</v>
      </c>
      <c r="Q2068" s="104" t="s">
        <v>62</v>
      </c>
      <c r="R2068" s="15" t="s">
        <v>63</v>
      </c>
      <c r="S2068" s="21" t="s">
        <v>5458</v>
      </c>
      <c r="T2068" s="22">
        <v>18</v>
      </c>
      <c r="U2068" s="15" t="s">
        <v>65</v>
      </c>
      <c r="V2068" s="104" t="s">
        <v>66</v>
      </c>
      <c r="W2068" s="21" t="s">
        <v>5458</v>
      </c>
      <c r="X2068" s="50"/>
    </row>
    <row r="2069" ht="27" spans="1:24">
      <c r="A2069" s="97">
        <v>2057</v>
      </c>
      <c r="B2069" s="21" t="s">
        <v>5493</v>
      </c>
      <c r="C2069" s="21" t="s">
        <v>652</v>
      </c>
      <c r="D2069" s="21" t="s">
        <v>5458</v>
      </c>
      <c r="E2069" s="21" t="s">
        <v>57</v>
      </c>
      <c r="F2069" s="21" t="s">
        <v>58</v>
      </c>
      <c r="G2069" s="21" t="s">
        <v>637</v>
      </c>
      <c r="H2069" s="21">
        <v>2016</v>
      </c>
      <c r="I2069" s="22">
        <v>24</v>
      </c>
      <c r="J2069" s="35"/>
      <c r="K2069" s="22"/>
      <c r="L2069" s="22"/>
      <c r="M2069" s="22"/>
      <c r="N2069" s="22">
        <v>24</v>
      </c>
      <c r="O2069" s="21" t="s">
        <v>5493</v>
      </c>
      <c r="P2069" s="15" t="s">
        <v>61</v>
      </c>
      <c r="Q2069" s="104" t="s">
        <v>62</v>
      </c>
      <c r="R2069" s="15" t="s">
        <v>63</v>
      </c>
      <c r="S2069" s="21" t="s">
        <v>5458</v>
      </c>
      <c r="T2069" s="22">
        <v>24</v>
      </c>
      <c r="U2069" s="15" t="s">
        <v>65</v>
      </c>
      <c r="V2069" s="104" t="s">
        <v>66</v>
      </c>
      <c r="W2069" s="21" t="s">
        <v>5458</v>
      </c>
      <c r="X2069" s="50"/>
    </row>
    <row r="2070" ht="27" spans="1:24">
      <c r="A2070" s="97">
        <v>2058</v>
      </c>
      <c r="B2070" s="21" t="s">
        <v>5494</v>
      </c>
      <c r="C2070" s="21" t="s">
        <v>644</v>
      </c>
      <c r="D2070" s="21" t="s">
        <v>647</v>
      </c>
      <c r="E2070" s="21" t="s">
        <v>57</v>
      </c>
      <c r="F2070" s="21" t="s">
        <v>58</v>
      </c>
      <c r="G2070" s="21" t="s">
        <v>637</v>
      </c>
      <c r="H2070" s="21">
        <v>2016</v>
      </c>
      <c r="I2070" s="22">
        <v>5</v>
      </c>
      <c r="J2070" s="35"/>
      <c r="K2070" s="22"/>
      <c r="L2070" s="22"/>
      <c r="M2070" s="22"/>
      <c r="N2070" s="22">
        <v>5</v>
      </c>
      <c r="O2070" s="21" t="s">
        <v>5494</v>
      </c>
      <c r="P2070" s="15" t="s">
        <v>61</v>
      </c>
      <c r="Q2070" s="104" t="s">
        <v>62</v>
      </c>
      <c r="R2070" s="15" t="s">
        <v>63</v>
      </c>
      <c r="S2070" s="21" t="s">
        <v>647</v>
      </c>
      <c r="T2070" s="22">
        <v>5</v>
      </c>
      <c r="U2070" s="15" t="s">
        <v>65</v>
      </c>
      <c r="V2070" s="104" t="s">
        <v>66</v>
      </c>
      <c r="W2070" s="21" t="s">
        <v>647</v>
      </c>
      <c r="X2070" s="50"/>
    </row>
    <row r="2071" ht="27" spans="1:24">
      <c r="A2071" s="97">
        <v>2059</v>
      </c>
      <c r="B2071" s="21" t="s">
        <v>5495</v>
      </c>
      <c r="C2071" s="21" t="s">
        <v>644</v>
      </c>
      <c r="D2071" s="21" t="s">
        <v>647</v>
      </c>
      <c r="E2071" s="21" t="s">
        <v>57</v>
      </c>
      <c r="F2071" s="21" t="s">
        <v>58</v>
      </c>
      <c r="G2071" s="21" t="s">
        <v>637</v>
      </c>
      <c r="H2071" s="21">
        <v>2016</v>
      </c>
      <c r="I2071" s="22">
        <v>5</v>
      </c>
      <c r="J2071" s="35"/>
      <c r="K2071" s="22"/>
      <c r="L2071" s="22"/>
      <c r="M2071" s="22"/>
      <c r="N2071" s="22">
        <v>5</v>
      </c>
      <c r="O2071" s="21" t="s">
        <v>5495</v>
      </c>
      <c r="P2071" s="15" t="s">
        <v>61</v>
      </c>
      <c r="Q2071" s="104" t="s">
        <v>62</v>
      </c>
      <c r="R2071" s="15" t="s">
        <v>63</v>
      </c>
      <c r="S2071" s="21" t="s">
        <v>647</v>
      </c>
      <c r="T2071" s="22">
        <v>5</v>
      </c>
      <c r="U2071" s="15" t="s">
        <v>65</v>
      </c>
      <c r="V2071" s="104" t="s">
        <v>66</v>
      </c>
      <c r="W2071" s="21" t="s">
        <v>647</v>
      </c>
      <c r="X2071" s="50"/>
    </row>
    <row r="2072" ht="27" spans="1:24">
      <c r="A2072" s="97">
        <v>2060</v>
      </c>
      <c r="B2072" s="21" t="s">
        <v>5496</v>
      </c>
      <c r="C2072" s="21" t="s">
        <v>1119</v>
      </c>
      <c r="D2072" s="21" t="s">
        <v>642</v>
      </c>
      <c r="E2072" s="21" t="s">
        <v>57</v>
      </c>
      <c r="F2072" s="21" t="s">
        <v>58</v>
      </c>
      <c r="G2072" s="21" t="s">
        <v>637</v>
      </c>
      <c r="H2072" s="21">
        <v>2016</v>
      </c>
      <c r="I2072" s="22">
        <v>9</v>
      </c>
      <c r="J2072" s="35"/>
      <c r="K2072" s="22"/>
      <c r="L2072" s="22"/>
      <c r="M2072" s="22"/>
      <c r="N2072" s="22">
        <v>9</v>
      </c>
      <c r="O2072" s="21" t="s">
        <v>5496</v>
      </c>
      <c r="P2072" s="15" t="s">
        <v>61</v>
      </c>
      <c r="Q2072" s="104" t="s">
        <v>62</v>
      </c>
      <c r="R2072" s="15" t="s">
        <v>63</v>
      </c>
      <c r="S2072" s="21" t="s">
        <v>642</v>
      </c>
      <c r="T2072" s="22">
        <v>9</v>
      </c>
      <c r="U2072" s="15" t="s">
        <v>65</v>
      </c>
      <c r="V2072" s="104" t="s">
        <v>66</v>
      </c>
      <c r="W2072" s="21" t="s">
        <v>642</v>
      </c>
      <c r="X2072" s="50"/>
    </row>
    <row r="2073" ht="27" spans="1:24">
      <c r="A2073" s="97">
        <v>2061</v>
      </c>
      <c r="B2073" s="21" t="s">
        <v>5497</v>
      </c>
      <c r="C2073" s="21" t="s">
        <v>644</v>
      </c>
      <c r="D2073" s="21" t="s">
        <v>5458</v>
      </c>
      <c r="E2073" s="21" t="s">
        <v>57</v>
      </c>
      <c r="F2073" s="21" t="s">
        <v>58</v>
      </c>
      <c r="G2073" s="21" t="s">
        <v>637</v>
      </c>
      <c r="H2073" s="21">
        <v>2016</v>
      </c>
      <c r="I2073" s="22">
        <v>6</v>
      </c>
      <c r="J2073" s="35"/>
      <c r="K2073" s="22"/>
      <c r="L2073" s="22"/>
      <c r="M2073" s="22"/>
      <c r="N2073" s="22">
        <v>6</v>
      </c>
      <c r="O2073" s="21" t="s">
        <v>5497</v>
      </c>
      <c r="P2073" s="15" t="s">
        <v>61</v>
      </c>
      <c r="Q2073" s="104" t="s">
        <v>62</v>
      </c>
      <c r="R2073" s="15" t="s">
        <v>63</v>
      </c>
      <c r="S2073" s="21" t="s">
        <v>5458</v>
      </c>
      <c r="T2073" s="22">
        <v>6</v>
      </c>
      <c r="U2073" s="15" t="s">
        <v>65</v>
      </c>
      <c r="V2073" s="104" t="s">
        <v>66</v>
      </c>
      <c r="W2073" s="21" t="s">
        <v>5458</v>
      </c>
      <c r="X2073" s="50"/>
    </row>
    <row r="2074" ht="27" spans="1:24">
      <c r="A2074" s="97">
        <v>2062</v>
      </c>
      <c r="B2074" s="21" t="s">
        <v>5498</v>
      </c>
      <c r="C2074" s="21" t="s">
        <v>1123</v>
      </c>
      <c r="D2074" s="21" t="s">
        <v>5458</v>
      </c>
      <c r="E2074" s="21" t="s">
        <v>57</v>
      </c>
      <c r="F2074" s="21" t="s">
        <v>58</v>
      </c>
      <c r="G2074" s="21" t="s">
        <v>637</v>
      </c>
      <c r="H2074" s="21">
        <v>2016</v>
      </c>
      <c r="I2074" s="22">
        <v>30</v>
      </c>
      <c r="J2074" s="35"/>
      <c r="K2074" s="22"/>
      <c r="L2074" s="22"/>
      <c r="M2074" s="22"/>
      <c r="N2074" s="22">
        <v>30</v>
      </c>
      <c r="O2074" s="21" t="s">
        <v>5498</v>
      </c>
      <c r="P2074" s="15" t="s">
        <v>61</v>
      </c>
      <c r="Q2074" s="104" t="s">
        <v>62</v>
      </c>
      <c r="R2074" s="15" t="s">
        <v>63</v>
      </c>
      <c r="S2074" s="21" t="s">
        <v>5458</v>
      </c>
      <c r="T2074" s="22">
        <v>30</v>
      </c>
      <c r="U2074" s="15" t="s">
        <v>65</v>
      </c>
      <c r="V2074" s="104" t="s">
        <v>66</v>
      </c>
      <c r="W2074" s="21" t="s">
        <v>5458</v>
      </c>
      <c r="X2074" s="50"/>
    </row>
    <row r="2075" ht="27" spans="1:24">
      <c r="A2075" s="97">
        <v>2063</v>
      </c>
      <c r="B2075" s="59" t="s">
        <v>5499</v>
      </c>
      <c r="C2075" s="59" t="s">
        <v>4812</v>
      </c>
      <c r="D2075" s="21" t="s">
        <v>684</v>
      </c>
      <c r="E2075" s="21" t="s">
        <v>57</v>
      </c>
      <c r="F2075" s="21" t="s">
        <v>58</v>
      </c>
      <c r="G2075" s="21" t="s">
        <v>637</v>
      </c>
      <c r="H2075" s="21">
        <v>2016</v>
      </c>
      <c r="I2075" s="98">
        <v>76.7</v>
      </c>
      <c r="J2075" s="35"/>
      <c r="K2075" s="22"/>
      <c r="L2075" s="22"/>
      <c r="M2075" s="22"/>
      <c r="N2075" s="98">
        <v>76.7</v>
      </c>
      <c r="O2075" s="59" t="s">
        <v>5499</v>
      </c>
      <c r="P2075" s="15" t="s">
        <v>61</v>
      </c>
      <c r="Q2075" s="104" t="s">
        <v>62</v>
      </c>
      <c r="R2075" s="15" t="s">
        <v>63</v>
      </c>
      <c r="S2075" s="21" t="s">
        <v>684</v>
      </c>
      <c r="T2075" s="98">
        <v>76.7</v>
      </c>
      <c r="U2075" s="15" t="s">
        <v>65</v>
      </c>
      <c r="V2075" s="104" t="s">
        <v>66</v>
      </c>
      <c r="W2075" s="21" t="s">
        <v>684</v>
      </c>
      <c r="X2075" s="50"/>
    </row>
    <row r="2076" ht="27" spans="1:24">
      <c r="A2076" s="97">
        <v>2064</v>
      </c>
      <c r="B2076" s="21" t="s">
        <v>5500</v>
      </c>
      <c r="C2076" s="183" t="s">
        <v>5501</v>
      </c>
      <c r="D2076" s="21" t="s">
        <v>5458</v>
      </c>
      <c r="E2076" s="21" t="s">
        <v>57</v>
      </c>
      <c r="F2076" s="21" t="s">
        <v>58</v>
      </c>
      <c r="G2076" s="21" t="s">
        <v>637</v>
      </c>
      <c r="H2076" s="21">
        <v>2017</v>
      </c>
      <c r="I2076" s="22">
        <v>60</v>
      </c>
      <c r="J2076" s="35"/>
      <c r="K2076" s="22"/>
      <c r="L2076" s="22"/>
      <c r="M2076" s="22"/>
      <c r="N2076" s="22">
        <v>60</v>
      </c>
      <c r="O2076" s="21" t="s">
        <v>5500</v>
      </c>
      <c r="P2076" s="15" t="s">
        <v>61</v>
      </c>
      <c r="Q2076" s="104" t="s">
        <v>62</v>
      </c>
      <c r="R2076" s="15" t="s">
        <v>63</v>
      </c>
      <c r="S2076" s="21" t="s">
        <v>5458</v>
      </c>
      <c r="T2076" s="22">
        <v>60</v>
      </c>
      <c r="U2076" s="15" t="s">
        <v>65</v>
      </c>
      <c r="V2076" s="104" t="s">
        <v>66</v>
      </c>
      <c r="W2076" s="21" t="s">
        <v>5458</v>
      </c>
      <c r="X2076" s="50"/>
    </row>
    <row r="2077" ht="27" spans="1:24">
      <c r="A2077" s="97">
        <v>2065</v>
      </c>
      <c r="B2077" s="21" t="s">
        <v>5502</v>
      </c>
      <c r="C2077" s="21" t="s">
        <v>5503</v>
      </c>
      <c r="D2077" s="21" t="s">
        <v>642</v>
      </c>
      <c r="E2077" s="21" t="s">
        <v>57</v>
      </c>
      <c r="F2077" s="21" t="s">
        <v>58</v>
      </c>
      <c r="G2077" s="21" t="s">
        <v>637</v>
      </c>
      <c r="H2077" s="21">
        <v>2017</v>
      </c>
      <c r="I2077" s="22">
        <v>90</v>
      </c>
      <c r="J2077" s="35"/>
      <c r="K2077" s="22"/>
      <c r="L2077" s="22"/>
      <c r="M2077" s="22"/>
      <c r="N2077" s="22">
        <v>90</v>
      </c>
      <c r="O2077" s="21" t="s">
        <v>5504</v>
      </c>
      <c r="P2077" s="15" t="s">
        <v>61</v>
      </c>
      <c r="Q2077" s="104" t="s">
        <v>62</v>
      </c>
      <c r="R2077" s="15" t="s">
        <v>63</v>
      </c>
      <c r="S2077" s="21" t="s">
        <v>642</v>
      </c>
      <c r="T2077" s="22">
        <v>90</v>
      </c>
      <c r="U2077" s="15" t="s">
        <v>65</v>
      </c>
      <c r="V2077" s="104" t="s">
        <v>66</v>
      </c>
      <c r="W2077" s="21" t="s">
        <v>642</v>
      </c>
      <c r="X2077" s="50"/>
    </row>
    <row r="2078" ht="27" spans="1:24">
      <c r="A2078" s="97">
        <v>2066</v>
      </c>
      <c r="B2078" s="21" t="s">
        <v>5505</v>
      </c>
      <c r="C2078" s="22" t="s">
        <v>5506</v>
      </c>
      <c r="D2078" s="21" t="s">
        <v>684</v>
      </c>
      <c r="E2078" s="21" t="s">
        <v>57</v>
      </c>
      <c r="F2078" s="21" t="s">
        <v>58</v>
      </c>
      <c r="G2078" s="21" t="s">
        <v>637</v>
      </c>
      <c r="H2078" s="21">
        <v>2017</v>
      </c>
      <c r="I2078" s="22">
        <v>65</v>
      </c>
      <c r="J2078" s="35"/>
      <c r="K2078" s="22"/>
      <c r="L2078" s="22"/>
      <c r="M2078" s="22"/>
      <c r="N2078" s="22">
        <v>65</v>
      </c>
      <c r="O2078" s="21" t="s">
        <v>5507</v>
      </c>
      <c r="P2078" s="15" t="s">
        <v>61</v>
      </c>
      <c r="Q2078" s="104" t="s">
        <v>62</v>
      </c>
      <c r="R2078" s="15" t="s">
        <v>63</v>
      </c>
      <c r="S2078" s="21" t="s">
        <v>684</v>
      </c>
      <c r="T2078" s="22">
        <v>65</v>
      </c>
      <c r="U2078" s="15" t="s">
        <v>65</v>
      </c>
      <c r="V2078" s="104" t="s">
        <v>66</v>
      </c>
      <c r="W2078" s="21" t="s">
        <v>684</v>
      </c>
      <c r="X2078" s="50"/>
    </row>
    <row r="2079" ht="27" spans="1:24">
      <c r="A2079" s="97">
        <v>2067</v>
      </c>
      <c r="B2079" s="21" t="s">
        <v>5508</v>
      </c>
      <c r="C2079" s="21" t="s">
        <v>5509</v>
      </c>
      <c r="D2079" s="21" t="s">
        <v>5453</v>
      </c>
      <c r="E2079" s="21" t="s">
        <v>57</v>
      </c>
      <c r="F2079" s="21" t="s">
        <v>58</v>
      </c>
      <c r="G2079" s="21" t="s">
        <v>5453</v>
      </c>
      <c r="H2079" s="21">
        <v>2014</v>
      </c>
      <c r="I2079" s="22">
        <v>68</v>
      </c>
      <c r="J2079" s="35"/>
      <c r="K2079" s="22"/>
      <c r="L2079" s="22"/>
      <c r="M2079" s="22">
        <v>68</v>
      </c>
      <c r="N2079" s="22"/>
      <c r="O2079" s="21" t="s">
        <v>5508</v>
      </c>
      <c r="P2079" s="15" t="s">
        <v>61</v>
      </c>
      <c r="Q2079" s="104" t="s">
        <v>62</v>
      </c>
      <c r="R2079" s="15" t="s">
        <v>63</v>
      </c>
      <c r="S2079" s="21" t="s">
        <v>5510</v>
      </c>
      <c r="T2079" s="21">
        <v>68</v>
      </c>
      <c r="U2079" s="15" t="s">
        <v>65</v>
      </c>
      <c r="V2079" s="104" t="s">
        <v>66</v>
      </c>
      <c r="W2079" s="21" t="s">
        <v>5510</v>
      </c>
      <c r="X2079" s="50"/>
    </row>
    <row r="2080" ht="27" spans="1:24">
      <c r="A2080" s="97">
        <v>2068</v>
      </c>
      <c r="B2080" s="104" t="s">
        <v>4402</v>
      </c>
      <c r="C2080" s="104" t="s">
        <v>556</v>
      </c>
      <c r="D2080" s="104" t="s">
        <v>2282</v>
      </c>
      <c r="E2080" s="104" t="s">
        <v>70</v>
      </c>
      <c r="F2080" s="104" t="s">
        <v>58</v>
      </c>
      <c r="G2080" s="104" t="s">
        <v>2282</v>
      </c>
      <c r="H2080" s="104">
        <v>2015</v>
      </c>
      <c r="I2080" s="157">
        <v>5</v>
      </c>
      <c r="J2080" s="37">
        <v>5</v>
      </c>
      <c r="K2080" s="157"/>
      <c r="L2080" s="157"/>
      <c r="M2080" s="157"/>
      <c r="N2080" s="157"/>
      <c r="O2080" s="104" t="s">
        <v>4402</v>
      </c>
      <c r="P2080" s="15" t="s">
        <v>72</v>
      </c>
      <c r="Q2080" s="15" t="s">
        <v>73</v>
      </c>
      <c r="R2080" s="15" t="s">
        <v>74</v>
      </c>
      <c r="S2080" s="15" t="s">
        <v>75</v>
      </c>
      <c r="T2080" s="104">
        <v>5</v>
      </c>
      <c r="U2080" s="15" t="s">
        <v>65</v>
      </c>
      <c r="V2080" s="151" t="s">
        <v>66</v>
      </c>
      <c r="W2080" s="21" t="s">
        <v>2282</v>
      </c>
      <c r="X2080" s="50"/>
    </row>
    <row r="2081" ht="27" spans="1:24">
      <c r="A2081" s="97">
        <v>2069</v>
      </c>
      <c r="B2081" s="104" t="s">
        <v>76</v>
      </c>
      <c r="C2081" s="104" t="s">
        <v>1615</v>
      </c>
      <c r="D2081" s="104" t="s">
        <v>5511</v>
      </c>
      <c r="E2081" s="104" t="s">
        <v>70</v>
      </c>
      <c r="F2081" s="104" t="s">
        <v>58</v>
      </c>
      <c r="G2081" s="104" t="s">
        <v>2282</v>
      </c>
      <c r="H2081" s="104">
        <v>2015</v>
      </c>
      <c r="I2081" s="157">
        <v>9</v>
      </c>
      <c r="J2081" s="37">
        <v>9</v>
      </c>
      <c r="K2081" s="157"/>
      <c r="L2081" s="157"/>
      <c r="M2081" s="157"/>
      <c r="N2081" s="157"/>
      <c r="O2081" s="156" t="s">
        <v>76</v>
      </c>
      <c r="P2081" s="15" t="s">
        <v>72</v>
      </c>
      <c r="Q2081" s="15" t="s">
        <v>73</v>
      </c>
      <c r="R2081" s="15" t="s">
        <v>74</v>
      </c>
      <c r="S2081" s="15" t="s">
        <v>75</v>
      </c>
      <c r="T2081" s="104">
        <v>9</v>
      </c>
      <c r="U2081" s="15" t="s">
        <v>65</v>
      </c>
      <c r="V2081" s="151" t="s">
        <v>66</v>
      </c>
      <c r="W2081" s="21" t="s">
        <v>2282</v>
      </c>
      <c r="X2081" s="50"/>
    </row>
    <row r="2082" ht="27" spans="1:24">
      <c r="A2082" s="97">
        <v>2070</v>
      </c>
      <c r="B2082" s="104" t="s">
        <v>76</v>
      </c>
      <c r="C2082" s="104" t="s">
        <v>5512</v>
      </c>
      <c r="D2082" s="104" t="s">
        <v>5511</v>
      </c>
      <c r="E2082" s="104" t="s">
        <v>70</v>
      </c>
      <c r="F2082" s="104" t="s">
        <v>58</v>
      </c>
      <c r="G2082" s="104" t="s">
        <v>2282</v>
      </c>
      <c r="H2082" s="104">
        <v>2015</v>
      </c>
      <c r="I2082" s="157">
        <v>12</v>
      </c>
      <c r="J2082" s="37">
        <v>12</v>
      </c>
      <c r="K2082" s="157"/>
      <c r="L2082" s="157"/>
      <c r="M2082" s="157"/>
      <c r="N2082" s="157"/>
      <c r="O2082" s="156" t="s">
        <v>76</v>
      </c>
      <c r="P2082" s="15" t="s">
        <v>72</v>
      </c>
      <c r="Q2082" s="15" t="s">
        <v>73</v>
      </c>
      <c r="R2082" s="15" t="s">
        <v>74</v>
      </c>
      <c r="S2082" s="15" t="s">
        <v>75</v>
      </c>
      <c r="T2082" s="104">
        <v>12</v>
      </c>
      <c r="U2082" s="15" t="s">
        <v>65</v>
      </c>
      <c r="V2082" s="151" t="s">
        <v>66</v>
      </c>
      <c r="W2082" s="21" t="s">
        <v>2282</v>
      </c>
      <c r="X2082" s="50"/>
    </row>
    <row r="2083" ht="27" spans="1:24">
      <c r="A2083" s="97">
        <v>2071</v>
      </c>
      <c r="B2083" s="186" t="s">
        <v>3259</v>
      </c>
      <c r="C2083" s="186" t="s">
        <v>5513</v>
      </c>
      <c r="D2083" s="186" t="s">
        <v>3834</v>
      </c>
      <c r="E2083" s="77" t="s">
        <v>57</v>
      </c>
      <c r="F2083" s="186" t="s">
        <v>58</v>
      </c>
      <c r="G2083" s="186" t="s">
        <v>3805</v>
      </c>
      <c r="H2083" s="186">
        <v>2013</v>
      </c>
      <c r="I2083" s="142">
        <v>25</v>
      </c>
      <c r="J2083" s="37">
        <v>25</v>
      </c>
      <c r="K2083" s="142"/>
      <c r="L2083" s="142"/>
      <c r="M2083" s="142"/>
      <c r="N2083" s="142"/>
      <c r="O2083" s="186" t="s">
        <v>5514</v>
      </c>
      <c r="P2083" s="164" t="s">
        <v>61</v>
      </c>
      <c r="Q2083" s="15" t="s">
        <v>62</v>
      </c>
      <c r="R2083" s="15" t="s">
        <v>63</v>
      </c>
      <c r="S2083" s="186" t="s">
        <v>3834</v>
      </c>
      <c r="T2083" s="186">
        <v>25</v>
      </c>
      <c r="U2083" s="15" t="s">
        <v>65</v>
      </c>
      <c r="V2083" s="151" t="s">
        <v>66</v>
      </c>
      <c r="W2083" s="186" t="s">
        <v>3834</v>
      </c>
      <c r="X2083" s="50"/>
    </row>
    <row r="2084" ht="27" spans="1:24">
      <c r="A2084" s="97">
        <v>2072</v>
      </c>
      <c r="B2084" s="186" t="s">
        <v>3259</v>
      </c>
      <c r="C2084" s="186" t="s">
        <v>5515</v>
      </c>
      <c r="D2084" s="186" t="s">
        <v>3834</v>
      </c>
      <c r="E2084" s="77" t="s">
        <v>57</v>
      </c>
      <c r="F2084" s="186" t="s">
        <v>58</v>
      </c>
      <c r="G2084" s="186" t="s">
        <v>3805</v>
      </c>
      <c r="H2084" s="186">
        <v>2014</v>
      </c>
      <c r="I2084" s="142">
        <v>15</v>
      </c>
      <c r="J2084" s="37">
        <v>15</v>
      </c>
      <c r="K2084" s="142"/>
      <c r="L2084" s="142"/>
      <c r="M2084" s="142"/>
      <c r="N2084" s="142"/>
      <c r="O2084" s="186" t="s">
        <v>5516</v>
      </c>
      <c r="P2084" s="164" t="s">
        <v>61</v>
      </c>
      <c r="Q2084" s="15" t="s">
        <v>62</v>
      </c>
      <c r="R2084" s="15" t="s">
        <v>63</v>
      </c>
      <c r="S2084" s="186" t="s">
        <v>3834</v>
      </c>
      <c r="T2084" s="186">
        <v>15</v>
      </c>
      <c r="U2084" s="15" t="s">
        <v>65</v>
      </c>
      <c r="V2084" s="151" t="s">
        <v>66</v>
      </c>
      <c r="W2084" s="186" t="s">
        <v>3834</v>
      </c>
      <c r="X2084" s="50"/>
    </row>
    <row r="2085" ht="27" spans="1:24">
      <c r="A2085" s="97">
        <v>2073</v>
      </c>
      <c r="B2085" s="186" t="s">
        <v>4365</v>
      </c>
      <c r="C2085" s="186" t="s">
        <v>5517</v>
      </c>
      <c r="D2085" s="186" t="s">
        <v>3834</v>
      </c>
      <c r="E2085" s="77" t="s">
        <v>57</v>
      </c>
      <c r="F2085" s="186" t="s">
        <v>58</v>
      </c>
      <c r="G2085" s="186" t="s">
        <v>3805</v>
      </c>
      <c r="H2085" s="186">
        <v>2014</v>
      </c>
      <c r="I2085" s="142">
        <v>10</v>
      </c>
      <c r="J2085" s="37">
        <v>10</v>
      </c>
      <c r="K2085" s="142"/>
      <c r="L2085" s="142"/>
      <c r="M2085" s="142"/>
      <c r="N2085" s="142"/>
      <c r="O2085" s="186" t="s">
        <v>5518</v>
      </c>
      <c r="P2085" s="164" t="s">
        <v>61</v>
      </c>
      <c r="Q2085" s="15" t="s">
        <v>1057</v>
      </c>
      <c r="R2085" s="15" t="s">
        <v>63</v>
      </c>
      <c r="S2085" s="186" t="s">
        <v>3834</v>
      </c>
      <c r="T2085" s="186">
        <v>10</v>
      </c>
      <c r="U2085" s="15" t="s">
        <v>65</v>
      </c>
      <c r="V2085" s="151" t="s">
        <v>66</v>
      </c>
      <c r="W2085" s="186" t="s">
        <v>3834</v>
      </c>
      <c r="X2085" s="50"/>
    </row>
    <row r="2086" ht="27" spans="1:24">
      <c r="A2086" s="97">
        <v>2074</v>
      </c>
      <c r="B2086" s="186" t="s">
        <v>4365</v>
      </c>
      <c r="C2086" s="186" t="s">
        <v>5519</v>
      </c>
      <c r="D2086" s="186" t="s">
        <v>3834</v>
      </c>
      <c r="E2086" s="77" t="s">
        <v>57</v>
      </c>
      <c r="F2086" s="186" t="s">
        <v>58</v>
      </c>
      <c r="G2086" s="186" t="s">
        <v>3805</v>
      </c>
      <c r="H2086" s="186">
        <v>2014</v>
      </c>
      <c r="I2086" s="142">
        <v>10</v>
      </c>
      <c r="J2086" s="37">
        <v>10</v>
      </c>
      <c r="K2086" s="142"/>
      <c r="L2086" s="142"/>
      <c r="M2086" s="142"/>
      <c r="N2086" s="142"/>
      <c r="O2086" s="186" t="s">
        <v>5520</v>
      </c>
      <c r="P2086" s="164" t="s">
        <v>61</v>
      </c>
      <c r="Q2086" s="15" t="s">
        <v>1057</v>
      </c>
      <c r="R2086" s="15" t="s">
        <v>63</v>
      </c>
      <c r="S2086" s="186" t="s">
        <v>3834</v>
      </c>
      <c r="T2086" s="186">
        <v>10</v>
      </c>
      <c r="U2086" s="15" t="s">
        <v>65</v>
      </c>
      <c r="V2086" s="151" t="s">
        <v>66</v>
      </c>
      <c r="W2086" s="186" t="s">
        <v>3834</v>
      </c>
      <c r="X2086" s="50"/>
    </row>
    <row r="2087" ht="27" spans="1:24">
      <c r="A2087" s="97">
        <v>2075</v>
      </c>
      <c r="B2087" s="186" t="s">
        <v>3259</v>
      </c>
      <c r="C2087" s="186" t="s">
        <v>5521</v>
      </c>
      <c r="D2087" s="186" t="s">
        <v>3843</v>
      </c>
      <c r="E2087" s="77" t="s">
        <v>57</v>
      </c>
      <c r="F2087" s="186" t="s">
        <v>58</v>
      </c>
      <c r="G2087" s="186" t="s">
        <v>3805</v>
      </c>
      <c r="H2087" s="186">
        <v>2014</v>
      </c>
      <c r="I2087" s="142">
        <v>20</v>
      </c>
      <c r="J2087" s="37">
        <v>20</v>
      </c>
      <c r="K2087" s="142"/>
      <c r="L2087" s="142"/>
      <c r="M2087" s="142"/>
      <c r="N2087" s="142"/>
      <c r="O2087" s="186" t="s">
        <v>5522</v>
      </c>
      <c r="P2087" s="164" t="s">
        <v>61</v>
      </c>
      <c r="Q2087" s="15" t="s">
        <v>62</v>
      </c>
      <c r="R2087" s="15" t="s">
        <v>63</v>
      </c>
      <c r="S2087" s="186" t="s">
        <v>3843</v>
      </c>
      <c r="T2087" s="186">
        <v>20</v>
      </c>
      <c r="U2087" s="15" t="s">
        <v>65</v>
      </c>
      <c r="V2087" s="151" t="s">
        <v>66</v>
      </c>
      <c r="W2087" s="186" t="s">
        <v>3843</v>
      </c>
      <c r="X2087" s="50"/>
    </row>
    <row r="2088" ht="40.5" spans="1:24">
      <c r="A2088" s="97">
        <v>2076</v>
      </c>
      <c r="B2088" s="163" t="s">
        <v>4447</v>
      </c>
      <c r="C2088" s="163" t="s">
        <v>5523</v>
      </c>
      <c r="D2088" s="186" t="s">
        <v>5524</v>
      </c>
      <c r="E2088" s="15" t="s">
        <v>190</v>
      </c>
      <c r="F2088" s="186" t="s">
        <v>58</v>
      </c>
      <c r="G2088" s="163" t="s">
        <v>3805</v>
      </c>
      <c r="H2088" s="186">
        <v>2015</v>
      </c>
      <c r="I2088" s="172">
        <v>40</v>
      </c>
      <c r="J2088" s="37">
        <v>40</v>
      </c>
      <c r="K2088" s="142"/>
      <c r="L2088" s="142"/>
      <c r="M2088" s="142"/>
      <c r="N2088" s="142"/>
      <c r="O2088" s="163" t="s">
        <v>5523</v>
      </c>
      <c r="P2088" s="164" t="s">
        <v>61</v>
      </c>
      <c r="Q2088" s="187" t="s">
        <v>357</v>
      </c>
      <c r="R2088" s="15" t="s">
        <v>63</v>
      </c>
      <c r="S2088" s="186" t="s">
        <v>5524</v>
      </c>
      <c r="T2088" s="173">
        <v>40</v>
      </c>
      <c r="U2088" s="15" t="s">
        <v>65</v>
      </c>
      <c r="V2088" s="151" t="s">
        <v>66</v>
      </c>
      <c r="W2088" s="186" t="s">
        <v>5524</v>
      </c>
      <c r="X2088" s="50"/>
    </row>
    <row r="2089" ht="27" spans="1:24">
      <c r="A2089" s="97">
        <v>2077</v>
      </c>
      <c r="B2089" s="59" t="s">
        <v>5525</v>
      </c>
      <c r="C2089" s="59" t="s">
        <v>5526</v>
      </c>
      <c r="D2089" s="186" t="s">
        <v>3806</v>
      </c>
      <c r="E2089" s="77" t="s">
        <v>57</v>
      </c>
      <c r="F2089" s="186" t="s">
        <v>58</v>
      </c>
      <c r="G2089" s="59" t="s">
        <v>3805</v>
      </c>
      <c r="H2089" s="186">
        <v>2015</v>
      </c>
      <c r="I2089" s="98">
        <v>36</v>
      </c>
      <c r="J2089" s="37">
        <v>36</v>
      </c>
      <c r="K2089" s="142"/>
      <c r="L2089" s="142"/>
      <c r="M2089" s="142"/>
      <c r="N2089" s="142"/>
      <c r="O2089" s="59" t="s">
        <v>5527</v>
      </c>
      <c r="P2089" s="164" t="s">
        <v>61</v>
      </c>
      <c r="Q2089" s="15" t="s">
        <v>62</v>
      </c>
      <c r="R2089" s="15" t="s">
        <v>63</v>
      </c>
      <c r="S2089" s="186" t="s">
        <v>3806</v>
      </c>
      <c r="T2089" s="59">
        <v>36</v>
      </c>
      <c r="U2089" s="15" t="s">
        <v>65</v>
      </c>
      <c r="V2089" s="151" t="s">
        <v>66</v>
      </c>
      <c r="W2089" s="186" t="s">
        <v>3806</v>
      </c>
      <c r="X2089" s="50"/>
    </row>
    <row r="2090" ht="27" spans="1:24">
      <c r="A2090" s="97">
        <v>2078</v>
      </c>
      <c r="B2090" s="163" t="s">
        <v>5528</v>
      </c>
      <c r="C2090" s="163" t="s">
        <v>5529</v>
      </c>
      <c r="D2090" s="186" t="s">
        <v>3806</v>
      </c>
      <c r="E2090" s="15" t="s">
        <v>190</v>
      </c>
      <c r="F2090" s="186" t="s">
        <v>58</v>
      </c>
      <c r="G2090" s="163" t="s">
        <v>3805</v>
      </c>
      <c r="H2090" s="186">
        <v>2015</v>
      </c>
      <c r="I2090" s="172">
        <v>50</v>
      </c>
      <c r="J2090" s="37">
        <v>50</v>
      </c>
      <c r="K2090" s="142"/>
      <c r="L2090" s="142"/>
      <c r="M2090" s="142"/>
      <c r="N2090" s="142"/>
      <c r="O2090" s="163" t="s">
        <v>5530</v>
      </c>
      <c r="P2090" s="164" t="s">
        <v>61</v>
      </c>
      <c r="Q2090" s="187" t="s">
        <v>357</v>
      </c>
      <c r="R2090" s="15" t="s">
        <v>63</v>
      </c>
      <c r="S2090" s="186" t="s">
        <v>3806</v>
      </c>
      <c r="T2090" s="163">
        <v>50</v>
      </c>
      <c r="U2090" s="15" t="s">
        <v>65</v>
      </c>
      <c r="V2090" s="151" t="s">
        <v>66</v>
      </c>
      <c r="W2090" s="186" t="s">
        <v>3806</v>
      </c>
      <c r="X2090" s="50"/>
    </row>
    <row r="2091" ht="27" spans="1:24">
      <c r="A2091" s="97">
        <v>2079</v>
      </c>
      <c r="B2091" s="98" t="s">
        <v>4397</v>
      </c>
      <c r="C2091" s="59" t="s">
        <v>5531</v>
      </c>
      <c r="D2091" s="186" t="s">
        <v>3806</v>
      </c>
      <c r="E2091" s="77" t="s">
        <v>57</v>
      </c>
      <c r="F2091" s="186" t="s">
        <v>58</v>
      </c>
      <c r="G2091" s="59" t="s">
        <v>3805</v>
      </c>
      <c r="H2091" s="186">
        <v>2015</v>
      </c>
      <c r="I2091" s="98">
        <v>15</v>
      </c>
      <c r="J2091" s="37">
        <v>15</v>
      </c>
      <c r="K2091" s="142"/>
      <c r="L2091" s="142"/>
      <c r="M2091" s="142"/>
      <c r="N2091" s="142"/>
      <c r="O2091" s="59" t="s">
        <v>5532</v>
      </c>
      <c r="P2091" s="164" t="s">
        <v>61</v>
      </c>
      <c r="Q2091" s="15" t="s">
        <v>62</v>
      </c>
      <c r="R2091" s="15" t="s">
        <v>63</v>
      </c>
      <c r="S2091" s="186" t="s">
        <v>3806</v>
      </c>
      <c r="T2091" s="59">
        <v>15</v>
      </c>
      <c r="U2091" s="15" t="s">
        <v>65</v>
      </c>
      <c r="V2091" s="151" t="s">
        <v>66</v>
      </c>
      <c r="W2091" s="186" t="s">
        <v>3806</v>
      </c>
      <c r="X2091" s="50"/>
    </row>
    <row r="2092" ht="27" spans="1:24">
      <c r="A2092" s="97">
        <v>2080</v>
      </c>
      <c r="B2092" s="98" t="s">
        <v>4397</v>
      </c>
      <c r="C2092" s="59" t="s">
        <v>5533</v>
      </c>
      <c r="D2092" s="186" t="s">
        <v>3806</v>
      </c>
      <c r="E2092" s="77" t="s">
        <v>57</v>
      </c>
      <c r="F2092" s="186" t="s">
        <v>58</v>
      </c>
      <c r="G2092" s="59" t="s">
        <v>3805</v>
      </c>
      <c r="H2092" s="186">
        <v>2015</v>
      </c>
      <c r="I2092" s="98">
        <v>15</v>
      </c>
      <c r="J2092" s="37">
        <v>15</v>
      </c>
      <c r="K2092" s="142"/>
      <c r="L2092" s="142"/>
      <c r="M2092" s="142"/>
      <c r="N2092" s="142"/>
      <c r="O2092" s="59" t="s">
        <v>5534</v>
      </c>
      <c r="P2092" s="164" t="s">
        <v>61</v>
      </c>
      <c r="Q2092" s="15" t="s">
        <v>62</v>
      </c>
      <c r="R2092" s="15" t="s">
        <v>63</v>
      </c>
      <c r="S2092" s="186" t="s">
        <v>3806</v>
      </c>
      <c r="T2092" s="59">
        <v>15</v>
      </c>
      <c r="U2092" s="15" t="s">
        <v>65</v>
      </c>
      <c r="V2092" s="151" t="s">
        <v>66</v>
      </c>
      <c r="W2092" s="186" t="s">
        <v>3806</v>
      </c>
      <c r="X2092" s="50"/>
    </row>
    <row r="2093" ht="27" spans="1:24">
      <c r="A2093" s="97">
        <v>2081</v>
      </c>
      <c r="B2093" s="98" t="s">
        <v>4397</v>
      </c>
      <c r="C2093" s="59" t="s">
        <v>5535</v>
      </c>
      <c r="D2093" s="186" t="s">
        <v>3806</v>
      </c>
      <c r="E2093" s="77" t="s">
        <v>57</v>
      </c>
      <c r="F2093" s="186" t="s">
        <v>58</v>
      </c>
      <c r="G2093" s="59" t="s">
        <v>3805</v>
      </c>
      <c r="H2093" s="186">
        <v>2015</v>
      </c>
      <c r="I2093" s="98">
        <v>20</v>
      </c>
      <c r="J2093" s="37">
        <v>20</v>
      </c>
      <c r="K2093" s="142"/>
      <c r="L2093" s="142"/>
      <c r="M2093" s="142"/>
      <c r="N2093" s="142"/>
      <c r="O2093" s="59" t="s">
        <v>5536</v>
      </c>
      <c r="P2093" s="164" t="s">
        <v>61</v>
      </c>
      <c r="Q2093" s="15" t="s">
        <v>62</v>
      </c>
      <c r="R2093" s="15" t="s">
        <v>63</v>
      </c>
      <c r="S2093" s="186" t="s">
        <v>3806</v>
      </c>
      <c r="T2093" s="59">
        <v>20</v>
      </c>
      <c r="U2093" s="15" t="s">
        <v>65</v>
      </c>
      <c r="V2093" s="151" t="s">
        <v>66</v>
      </c>
      <c r="W2093" s="186" t="s">
        <v>3806</v>
      </c>
      <c r="X2093" s="50"/>
    </row>
    <row r="2094" ht="27" spans="1:24">
      <c r="A2094" s="97">
        <v>2082</v>
      </c>
      <c r="B2094" s="98" t="s">
        <v>4397</v>
      </c>
      <c r="C2094" s="59" t="s">
        <v>5537</v>
      </c>
      <c r="D2094" s="186" t="s">
        <v>3822</v>
      </c>
      <c r="E2094" s="77" t="s">
        <v>57</v>
      </c>
      <c r="F2094" s="186" t="s">
        <v>58</v>
      </c>
      <c r="G2094" s="59" t="s">
        <v>3805</v>
      </c>
      <c r="H2094" s="186">
        <v>2015</v>
      </c>
      <c r="I2094" s="98">
        <v>29</v>
      </c>
      <c r="J2094" s="37">
        <v>29</v>
      </c>
      <c r="K2094" s="142"/>
      <c r="L2094" s="142"/>
      <c r="M2094" s="142"/>
      <c r="N2094" s="142"/>
      <c r="O2094" s="59" t="s">
        <v>5538</v>
      </c>
      <c r="P2094" s="164" t="s">
        <v>61</v>
      </c>
      <c r="Q2094" s="15" t="s">
        <v>62</v>
      </c>
      <c r="R2094" s="15" t="s">
        <v>63</v>
      </c>
      <c r="S2094" s="186" t="s">
        <v>3822</v>
      </c>
      <c r="T2094" s="59">
        <v>29</v>
      </c>
      <c r="U2094" s="15" t="s">
        <v>65</v>
      </c>
      <c r="V2094" s="151" t="s">
        <v>66</v>
      </c>
      <c r="W2094" s="186" t="s">
        <v>3822</v>
      </c>
      <c r="X2094" s="50"/>
    </row>
    <row r="2095" ht="27" spans="1:24">
      <c r="A2095" s="97">
        <v>2083</v>
      </c>
      <c r="B2095" s="59" t="s">
        <v>5539</v>
      </c>
      <c r="C2095" s="59" t="s">
        <v>2585</v>
      </c>
      <c r="D2095" s="186" t="s">
        <v>3806</v>
      </c>
      <c r="E2095" s="77" t="s">
        <v>57</v>
      </c>
      <c r="F2095" s="186" t="s">
        <v>58</v>
      </c>
      <c r="G2095" s="59" t="s">
        <v>3805</v>
      </c>
      <c r="H2095" s="186">
        <v>2015</v>
      </c>
      <c r="I2095" s="98">
        <v>48</v>
      </c>
      <c r="J2095" s="37">
        <v>48</v>
      </c>
      <c r="K2095" s="142"/>
      <c r="L2095" s="142"/>
      <c r="M2095" s="142"/>
      <c r="N2095" s="142"/>
      <c r="O2095" s="59" t="s">
        <v>5540</v>
      </c>
      <c r="P2095" s="164" t="s">
        <v>61</v>
      </c>
      <c r="Q2095" s="15" t="s">
        <v>62</v>
      </c>
      <c r="R2095" s="15" t="s">
        <v>63</v>
      </c>
      <c r="S2095" s="186" t="s">
        <v>3806</v>
      </c>
      <c r="T2095" s="176">
        <v>48</v>
      </c>
      <c r="U2095" s="15" t="s">
        <v>65</v>
      </c>
      <c r="V2095" s="151" t="s">
        <v>66</v>
      </c>
      <c r="W2095" s="186" t="s">
        <v>3806</v>
      </c>
      <c r="X2095" s="50"/>
    </row>
    <row r="2096" ht="27" spans="1:24">
      <c r="A2096" s="97">
        <v>2084</v>
      </c>
      <c r="B2096" s="59" t="s">
        <v>4580</v>
      </c>
      <c r="C2096" s="59" t="s">
        <v>5541</v>
      </c>
      <c r="D2096" s="186" t="s">
        <v>3806</v>
      </c>
      <c r="E2096" s="77" t="s">
        <v>57</v>
      </c>
      <c r="F2096" s="186" t="s">
        <v>58</v>
      </c>
      <c r="G2096" s="59" t="s">
        <v>3805</v>
      </c>
      <c r="H2096" s="186">
        <v>2015</v>
      </c>
      <c r="I2096" s="98">
        <v>8</v>
      </c>
      <c r="J2096" s="37">
        <v>8</v>
      </c>
      <c r="K2096" s="142"/>
      <c r="L2096" s="142"/>
      <c r="M2096" s="142"/>
      <c r="N2096" s="142"/>
      <c r="O2096" s="59" t="s">
        <v>5542</v>
      </c>
      <c r="P2096" s="164" t="s">
        <v>61</v>
      </c>
      <c r="Q2096" s="15" t="s">
        <v>62</v>
      </c>
      <c r="R2096" s="15" t="s">
        <v>63</v>
      </c>
      <c r="S2096" s="186" t="s">
        <v>3806</v>
      </c>
      <c r="T2096" s="176">
        <v>8</v>
      </c>
      <c r="U2096" s="15" t="s">
        <v>65</v>
      </c>
      <c r="V2096" s="151" t="s">
        <v>66</v>
      </c>
      <c r="W2096" s="186" t="s">
        <v>3806</v>
      </c>
      <c r="X2096" s="50"/>
    </row>
    <row r="2097" ht="27" spans="1:24">
      <c r="A2097" s="97">
        <v>2085</v>
      </c>
      <c r="B2097" s="59" t="s">
        <v>5543</v>
      </c>
      <c r="C2097" s="59" t="s">
        <v>5150</v>
      </c>
      <c r="D2097" s="186" t="s">
        <v>3806</v>
      </c>
      <c r="E2097" s="77" t="s">
        <v>57</v>
      </c>
      <c r="F2097" s="186" t="s">
        <v>58</v>
      </c>
      <c r="G2097" s="59" t="s">
        <v>3805</v>
      </c>
      <c r="H2097" s="186">
        <v>2015</v>
      </c>
      <c r="I2097" s="98">
        <v>2.5</v>
      </c>
      <c r="J2097" s="37">
        <v>2.5</v>
      </c>
      <c r="K2097" s="142"/>
      <c r="L2097" s="142"/>
      <c r="M2097" s="142"/>
      <c r="N2097" s="142"/>
      <c r="O2097" s="59" t="s">
        <v>5544</v>
      </c>
      <c r="P2097" s="164" t="s">
        <v>61</v>
      </c>
      <c r="Q2097" s="15" t="s">
        <v>62</v>
      </c>
      <c r="R2097" s="15" t="s">
        <v>63</v>
      </c>
      <c r="S2097" s="186" t="s">
        <v>3806</v>
      </c>
      <c r="T2097" s="176">
        <v>2.5</v>
      </c>
      <c r="U2097" s="15" t="s">
        <v>65</v>
      </c>
      <c r="V2097" s="151" t="s">
        <v>66</v>
      </c>
      <c r="W2097" s="186" t="s">
        <v>3806</v>
      </c>
      <c r="X2097" s="50"/>
    </row>
    <row r="2098" ht="27" spans="1:24">
      <c r="A2098" s="97">
        <v>2086</v>
      </c>
      <c r="B2098" s="59" t="s">
        <v>5545</v>
      </c>
      <c r="C2098" s="59" t="s">
        <v>652</v>
      </c>
      <c r="D2098" s="186" t="s">
        <v>3822</v>
      </c>
      <c r="E2098" s="77" t="s">
        <v>57</v>
      </c>
      <c r="F2098" s="186" t="s">
        <v>58</v>
      </c>
      <c r="G2098" s="59" t="s">
        <v>3805</v>
      </c>
      <c r="H2098" s="186">
        <v>2015</v>
      </c>
      <c r="I2098" s="98">
        <v>24</v>
      </c>
      <c r="J2098" s="37">
        <v>24</v>
      </c>
      <c r="K2098" s="142"/>
      <c r="L2098" s="142"/>
      <c r="M2098" s="142"/>
      <c r="N2098" s="142"/>
      <c r="O2098" s="59" t="s">
        <v>5546</v>
      </c>
      <c r="P2098" s="164" t="s">
        <v>61</v>
      </c>
      <c r="Q2098" s="15" t="s">
        <v>62</v>
      </c>
      <c r="R2098" s="15" t="s">
        <v>63</v>
      </c>
      <c r="S2098" s="186" t="s">
        <v>3822</v>
      </c>
      <c r="T2098" s="176">
        <v>24</v>
      </c>
      <c r="U2098" s="15" t="s">
        <v>65</v>
      </c>
      <c r="V2098" s="151" t="s">
        <v>66</v>
      </c>
      <c r="W2098" s="186" t="s">
        <v>3822</v>
      </c>
      <c r="X2098" s="50"/>
    </row>
    <row r="2099" ht="27" spans="1:24">
      <c r="A2099" s="97">
        <v>2087</v>
      </c>
      <c r="B2099" s="59" t="s">
        <v>5547</v>
      </c>
      <c r="C2099" s="59" t="s">
        <v>2585</v>
      </c>
      <c r="D2099" s="186" t="s">
        <v>3822</v>
      </c>
      <c r="E2099" s="77" t="s">
        <v>57</v>
      </c>
      <c r="F2099" s="186" t="s">
        <v>58</v>
      </c>
      <c r="G2099" s="59" t="s">
        <v>3805</v>
      </c>
      <c r="H2099" s="186">
        <v>2015</v>
      </c>
      <c r="I2099" s="98">
        <v>48</v>
      </c>
      <c r="J2099" s="37">
        <v>48</v>
      </c>
      <c r="K2099" s="142"/>
      <c r="L2099" s="142"/>
      <c r="M2099" s="142"/>
      <c r="N2099" s="142"/>
      <c r="O2099" s="59" t="s">
        <v>5548</v>
      </c>
      <c r="P2099" s="164" t="s">
        <v>61</v>
      </c>
      <c r="Q2099" s="15" t="s">
        <v>62</v>
      </c>
      <c r="R2099" s="15" t="s">
        <v>63</v>
      </c>
      <c r="S2099" s="186" t="s">
        <v>3822</v>
      </c>
      <c r="T2099" s="176">
        <v>48</v>
      </c>
      <c r="U2099" s="15" t="s">
        <v>65</v>
      </c>
      <c r="V2099" s="151" t="s">
        <v>66</v>
      </c>
      <c r="W2099" s="186" t="s">
        <v>3822</v>
      </c>
      <c r="X2099" s="50"/>
    </row>
    <row r="2100" ht="27" spans="1:24">
      <c r="A2100" s="97">
        <v>2088</v>
      </c>
      <c r="B2100" s="59" t="s">
        <v>5549</v>
      </c>
      <c r="C2100" s="59" t="s">
        <v>4494</v>
      </c>
      <c r="D2100" s="186" t="s">
        <v>3822</v>
      </c>
      <c r="E2100" s="77" t="s">
        <v>57</v>
      </c>
      <c r="F2100" s="186" t="s">
        <v>58</v>
      </c>
      <c r="G2100" s="59" t="s">
        <v>3805</v>
      </c>
      <c r="H2100" s="186">
        <v>2015</v>
      </c>
      <c r="I2100" s="98">
        <v>12.5</v>
      </c>
      <c r="J2100" s="37">
        <v>12.5</v>
      </c>
      <c r="K2100" s="142"/>
      <c r="L2100" s="142"/>
      <c r="M2100" s="142"/>
      <c r="N2100" s="142"/>
      <c r="O2100" s="59" t="s">
        <v>5550</v>
      </c>
      <c r="P2100" s="164" t="s">
        <v>61</v>
      </c>
      <c r="Q2100" s="15" t="s">
        <v>62</v>
      </c>
      <c r="R2100" s="15" t="s">
        <v>63</v>
      </c>
      <c r="S2100" s="186" t="s">
        <v>3822</v>
      </c>
      <c r="T2100" s="176">
        <v>12.5</v>
      </c>
      <c r="U2100" s="15" t="s">
        <v>65</v>
      </c>
      <c r="V2100" s="151" t="s">
        <v>66</v>
      </c>
      <c r="W2100" s="186" t="s">
        <v>3822</v>
      </c>
      <c r="X2100" s="50"/>
    </row>
    <row r="2101" ht="27" spans="1:24">
      <c r="A2101" s="97">
        <v>2089</v>
      </c>
      <c r="B2101" s="59" t="s">
        <v>4714</v>
      </c>
      <c r="C2101" s="59" t="s">
        <v>649</v>
      </c>
      <c r="D2101" s="186" t="s">
        <v>3822</v>
      </c>
      <c r="E2101" s="77" t="s">
        <v>57</v>
      </c>
      <c r="F2101" s="186" t="s">
        <v>58</v>
      </c>
      <c r="G2101" s="59" t="s">
        <v>3805</v>
      </c>
      <c r="H2101" s="186">
        <v>2015</v>
      </c>
      <c r="I2101" s="98">
        <v>7.5</v>
      </c>
      <c r="J2101" s="37">
        <v>7.5</v>
      </c>
      <c r="K2101" s="142"/>
      <c r="L2101" s="142"/>
      <c r="M2101" s="142"/>
      <c r="N2101" s="142"/>
      <c r="O2101" s="59" t="s">
        <v>5551</v>
      </c>
      <c r="P2101" s="164" t="s">
        <v>61</v>
      </c>
      <c r="Q2101" s="15" t="s">
        <v>62</v>
      </c>
      <c r="R2101" s="15" t="s">
        <v>63</v>
      </c>
      <c r="S2101" s="186" t="s">
        <v>3822</v>
      </c>
      <c r="T2101" s="176">
        <v>7.5</v>
      </c>
      <c r="U2101" s="15" t="s">
        <v>65</v>
      </c>
      <c r="V2101" s="151" t="s">
        <v>66</v>
      </c>
      <c r="W2101" s="186" t="s">
        <v>3822</v>
      </c>
      <c r="X2101" s="50"/>
    </row>
    <row r="2102" ht="27" spans="1:24">
      <c r="A2102" s="97">
        <v>2090</v>
      </c>
      <c r="B2102" s="59" t="s">
        <v>5552</v>
      </c>
      <c r="C2102" s="59" t="s">
        <v>652</v>
      </c>
      <c r="D2102" s="186" t="s">
        <v>3822</v>
      </c>
      <c r="E2102" s="77" t="s">
        <v>57</v>
      </c>
      <c r="F2102" s="186" t="s">
        <v>58</v>
      </c>
      <c r="G2102" s="59" t="s">
        <v>3805</v>
      </c>
      <c r="H2102" s="186">
        <v>2015</v>
      </c>
      <c r="I2102" s="98">
        <v>10</v>
      </c>
      <c r="J2102" s="37">
        <v>10</v>
      </c>
      <c r="K2102" s="142"/>
      <c r="L2102" s="142"/>
      <c r="M2102" s="142"/>
      <c r="N2102" s="142"/>
      <c r="O2102" s="59" t="s">
        <v>5553</v>
      </c>
      <c r="P2102" s="164" t="s">
        <v>61</v>
      </c>
      <c r="Q2102" s="15" t="s">
        <v>62</v>
      </c>
      <c r="R2102" s="15" t="s">
        <v>63</v>
      </c>
      <c r="S2102" s="186" t="s">
        <v>3822</v>
      </c>
      <c r="T2102" s="176">
        <v>10</v>
      </c>
      <c r="U2102" s="15" t="s">
        <v>65</v>
      </c>
      <c r="V2102" s="151" t="s">
        <v>66</v>
      </c>
      <c r="W2102" s="186" t="s">
        <v>3822</v>
      </c>
      <c r="X2102" s="50"/>
    </row>
    <row r="2103" ht="27" spans="1:24">
      <c r="A2103" s="97">
        <v>2091</v>
      </c>
      <c r="B2103" s="59" t="s">
        <v>5554</v>
      </c>
      <c r="C2103" s="59" t="s">
        <v>652</v>
      </c>
      <c r="D2103" s="186" t="s">
        <v>5555</v>
      </c>
      <c r="E2103" s="77" t="s">
        <v>57</v>
      </c>
      <c r="F2103" s="186" t="s">
        <v>58</v>
      </c>
      <c r="G2103" s="59" t="s">
        <v>3805</v>
      </c>
      <c r="H2103" s="186">
        <v>2015</v>
      </c>
      <c r="I2103" s="98">
        <v>24</v>
      </c>
      <c r="J2103" s="37">
        <v>24</v>
      </c>
      <c r="K2103" s="142"/>
      <c r="L2103" s="142"/>
      <c r="M2103" s="142"/>
      <c r="N2103" s="142"/>
      <c r="O2103" s="59" t="s">
        <v>5556</v>
      </c>
      <c r="P2103" s="164" t="s">
        <v>61</v>
      </c>
      <c r="Q2103" s="15" t="s">
        <v>62</v>
      </c>
      <c r="R2103" s="15" t="s">
        <v>63</v>
      </c>
      <c r="S2103" s="186" t="s">
        <v>5555</v>
      </c>
      <c r="T2103" s="176">
        <v>24</v>
      </c>
      <c r="U2103" s="15" t="s">
        <v>65</v>
      </c>
      <c r="V2103" s="151" t="s">
        <v>66</v>
      </c>
      <c r="W2103" s="186" t="s">
        <v>5555</v>
      </c>
      <c r="X2103" s="50"/>
    </row>
    <row r="2104" ht="27" spans="1:24">
      <c r="A2104" s="97">
        <v>2092</v>
      </c>
      <c r="B2104" s="59" t="s">
        <v>5557</v>
      </c>
      <c r="C2104" s="59" t="s">
        <v>2579</v>
      </c>
      <c r="D2104" s="186" t="s">
        <v>5555</v>
      </c>
      <c r="E2104" s="77" t="s">
        <v>57</v>
      </c>
      <c r="F2104" s="186" t="s">
        <v>58</v>
      </c>
      <c r="G2104" s="59" t="s">
        <v>3805</v>
      </c>
      <c r="H2104" s="186">
        <v>2015</v>
      </c>
      <c r="I2104" s="98">
        <v>36</v>
      </c>
      <c r="J2104" s="37">
        <v>36</v>
      </c>
      <c r="K2104" s="142"/>
      <c r="L2104" s="142"/>
      <c r="M2104" s="142"/>
      <c r="N2104" s="142"/>
      <c r="O2104" s="59" t="s">
        <v>5558</v>
      </c>
      <c r="P2104" s="164" t="s">
        <v>61</v>
      </c>
      <c r="Q2104" s="15" t="s">
        <v>62</v>
      </c>
      <c r="R2104" s="15" t="s">
        <v>63</v>
      </c>
      <c r="S2104" s="186" t="s">
        <v>5555</v>
      </c>
      <c r="T2104" s="176">
        <v>36</v>
      </c>
      <c r="U2104" s="15" t="s">
        <v>65</v>
      </c>
      <c r="V2104" s="151" t="s">
        <v>66</v>
      </c>
      <c r="W2104" s="186" t="s">
        <v>5555</v>
      </c>
      <c r="X2104" s="50"/>
    </row>
    <row r="2105" ht="27" spans="1:24">
      <c r="A2105" s="97">
        <v>2093</v>
      </c>
      <c r="B2105" s="59" t="s">
        <v>5559</v>
      </c>
      <c r="C2105" s="59" t="s">
        <v>2579</v>
      </c>
      <c r="D2105" s="186" t="s">
        <v>5555</v>
      </c>
      <c r="E2105" s="77" t="s">
        <v>57</v>
      </c>
      <c r="F2105" s="186" t="s">
        <v>58</v>
      </c>
      <c r="G2105" s="59" t="s">
        <v>3805</v>
      </c>
      <c r="H2105" s="186">
        <v>2015</v>
      </c>
      <c r="I2105" s="98">
        <v>36</v>
      </c>
      <c r="J2105" s="37">
        <v>36</v>
      </c>
      <c r="K2105" s="142"/>
      <c r="L2105" s="142"/>
      <c r="M2105" s="142"/>
      <c r="N2105" s="142"/>
      <c r="O2105" s="59" t="s">
        <v>5560</v>
      </c>
      <c r="P2105" s="164" t="s">
        <v>61</v>
      </c>
      <c r="Q2105" s="15" t="s">
        <v>62</v>
      </c>
      <c r="R2105" s="15" t="s">
        <v>63</v>
      </c>
      <c r="S2105" s="186" t="s">
        <v>5555</v>
      </c>
      <c r="T2105" s="176">
        <v>36</v>
      </c>
      <c r="U2105" s="15" t="s">
        <v>65</v>
      </c>
      <c r="V2105" s="151" t="s">
        <v>66</v>
      </c>
      <c r="W2105" s="186" t="s">
        <v>5555</v>
      </c>
      <c r="X2105" s="50"/>
    </row>
    <row r="2106" ht="27" spans="1:24">
      <c r="A2106" s="97">
        <v>2094</v>
      </c>
      <c r="B2106" s="59" t="s">
        <v>5561</v>
      </c>
      <c r="C2106" s="59" t="s">
        <v>4812</v>
      </c>
      <c r="D2106" s="186" t="s">
        <v>5555</v>
      </c>
      <c r="E2106" s="77" t="s">
        <v>57</v>
      </c>
      <c r="F2106" s="186" t="s">
        <v>58</v>
      </c>
      <c r="G2106" s="59" t="s">
        <v>3805</v>
      </c>
      <c r="H2106" s="186">
        <v>2015</v>
      </c>
      <c r="I2106" s="98">
        <v>8.5</v>
      </c>
      <c r="J2106" s="37">
        <v>8.5</v>
      </c>
      <c r="K2106" s="142"/>
      <c r="L2106" s="142"/>
      <c r="M2106" s="142"/>
      <c r="N2106" s="142"/>
      <c r="O2106" s="59" t="s">
        <v>5562</v>
      </c>
      <c r="P2106" s="164" t="s">
        <v>61</v>
      </c>
      <c r="Q2106" s="15" t="s">
        <v>62</v>
      </c>
      <c r="R2106" s="15" t="s">
        <v>63</v>
      </c>
      <c r="S2106" s="186" t="s">
        <v>5555</v>
      </c>
      <c r="T2106" s="176">
        <v>8.5</v>
      </c>
      <c r="U2106" s="15" t="s">
        <v>65</v>
      </c>
      <c r="V2106" s="151" t="s">
        <v>66</v>
      </c>
      <c r="W2106" s="186" t="s">
        <v>5555</v>
      </c>
      <c r="X2106" s="50"/>
    </row>
    <row r="2107" ht="27" spans="1:24">
      <c r="A2107" s="97">
        <v>2095</v>
      </c>
      <c r="B2107" s="59" t="s">
        <v>5563</v>
      </c>
      <c r="C2107" s="59" t="s">
        <v>5150</v>
      </c>
      <c r="D2107" s="186" t="s">
        <v>5555</v>
      </c>
      <c r="E2107" s="77" t="s">
        <v>57</v>
      </c>
      <c r="F2107" s="186" t="s">
        <v>58</v>
      </c>
      <c r="G2107" s="59" t="s">
        <v>3805</v>
      </c>
      <c r="H2107" s="186">
        <v>2015</v>
      </c>
      <c r="I2107" s="98">
        <v>2.5</v>
      </c>
      <c r="J2107" s="37">
        <v>2.5</v>
      </c>
      <c r="K2107" s="142"/>
      <c r="L2107" s="142"/>
      <c r="M2107" s="142"/>
      <c r="N2107" s="142"/>
      <c r="O2107" s="59" t="s">
        <v>5564</v>
      </c>
      <c r="P2107" s="164" t="s">
        <v>61</v>
      </c>
      <c r="Q2107" s="15" t="s">
        <v>62</v>
      </c>
      <c r="R2107" s="15" t="s">
        <v>63</v>
      </c>
      <c r="S2107" s="186" t="s">
        <v>5555</v>
      </c>
      <c r="T2107" s="176">
        <v>2.5</v>
      </c>
      <c r="U2107" s="15" t="s">
        <v>65</v>
      </c>
      <c r="V2107" s="151" t="s">
        <v>66</v>
      </c>
      <c r="W2107" s="186" t="s">
        <v>5555</v>
      </c>
      <c r="X2107" s="50"/>
    </row>
    <row r="2108" ht="27" spans="1:24">
      <c r="A2108" s="97">
        <v>2096</v>
      </c>
      <c r="B2108" s="59" t="s">
        <v>5565</v>
      </c>
      <c r="C2108" s="59" t="s">
        <v>4652</v>
      </c>
      <c r="D2108" s="186" t="s">
        <v>3816</v>
      </c>
      <c r="E2108" s="77" t="s">
        <v>57</v>
      </c>
      <c r="F2108" s="186" t="s">
        <v>58</v>
      </c>
      <c r="G2108" s="59" t="s">
        <v>3805</v>
      </c>
      <c r="H2108" s="186">
        <v>2015</v>
      </c>
      <c r="I2108" s="98">
        <v>43.2</v>
      </c>
      <c r="J2108" s="37">
        <v>43.2</v>
      </c>
      <c r="K2108" s="142"/>
      <c r="L2108" s="142"/>
      <c r="M2108" s="142"/>
      <c r="N2108" s="142"/>
      <c r="O2108" s="59" t="s">
        <v>5566</v>
      </c>
      <c r="P2108" s="164" t="s">
        <v>61</v>
      </c>
      <c r="Q2108" s="15" t="s">
        <v>62</v>
      </c>
      <c r="R2108" s="15" t="s">
        <v>63</v>
      </c>
      <c r="S2108" s="186" t="s">
        <v>3816</v>
      </c>
      <c r="T2108" s="176">
        <v>43.2</v>
      </c>
      <c r="U2108" s="15" t="s">
        <v>65</v>
      </c>
      <c r="V2108" s="151" t="s">
        <v>66</v>
      </c>
      <c r="W2108" s="186" t="s">
        <v>3816</v>
      </c>
      <c r="X2108" s="50"/>
    </row>
    <row r="2109" ht="27" spans="1:24">
      <c r="A2109" s="97">
        <v>2097</v>
      </c>
      <c r="B2109" s="59" t="s">
        <v>5567</v>
      </c>
      <c r="C2109" s="59" t="s">
        <v>2579</v>
      </c>
      <c r="D2109" s="186" t="s">
        <v>3816</v>
      </c>
      <c r="E2109" s="77" t="s">
        <v>57</v>
      </c>
      <c r="F2109" s="186" t="s">
        <v>58</v>
      </c>
      <c r="G2109" s="59" t="s">
        <v>3805</v>
      </c>
      <c r="H2109" s="186">
        <v>2015</v>
      </c>
      <c r="I2109" s="98">
        <v>36</v>
      </c>
      <c r="J2109" s="37">
        <v>36</v>
      </c>
      <c r="K2109" s="142"/>
      <c r="L2109" s="142"/>
      <c r="M2109" s="142"/>
      <c r="N2109" s="142"/>
      <c r="O2109" s="59" t="s">
        <v>5568</v>
      </c>
      <c r="P2109" s="164" t="s">
        <v>61</v>
      </c>
      <c r="Q2109" s="15" t="s">
        <v>62</v>
      </c>
      <c r="R2109" s="15" t="s">
        <v>63</v>
      </c>
      <c r="S2109" s="186" t="s">
        <v>3816</v>
      </c>
      <c r="T2109" s="176">
        <v>36</v>
      </c>
      <c r="U2109" s="15" t="s">
        <v>65</v>
      </c>
      <c r="V2109" s="151" t="s">
        <v>66</v>
      </c>
      <c r="W2109" s="186" t="s">
        <v>3816</v>
      </c>
      <c r="X2109" s="50"/>
    </row>
    <row r="2110" ht="27" spans="1:24">
      <c r="A2110" s="97">
        <v>2098</v>
      </c>
      <c r="B2110" s="59" t="s">
        <v>5569</v>
      </c>
      <c r="C2110" s="59" t="s">
        <v>652</v>
      </c>
      <c r="D2110" s="186" t="s">
        <v>3816</v>
      </c>
      <c r="E2110" s="77" t="s">
        <v>57</v>
      </c>
      <c r="F2110" s="186" t="s">
        <v>58</v>
      </c>
      <c r="G2110" s="59" t="s">
        <v>3805</v>
      </c>
      <c r="H2110" s="186">
        <v>2015</v>
      </c>
      <c r="I2110" s="98">
        <v>24</v>
      </c>
      <c r="J2110" s="37">
        <v>24</v>
      </c>
      <c r="K2110" s="142"/>
      <c r="L2110" s="142"/>
      <c r="M2110" s="142"/>
      <c r="N2110" s="142"/>
      <c r="O2110" s="59" t="s">
        <v>5570</v>
      </c>
      <c r="P2110" s="164" t="s">
        <v>61</v>
      </c>
      <c r="Q2110" s="15" t="s">
        <v>62</v>
      </c>
      <c r="R2110" s="15" t="s">
        <v>63</v>
      </c>
      <c r="S2110" s="186" t="s">
        <v>3816</v>
      </c>
      <c r="T2110" s="176">
        <v>24</v>
      </c>
      <c r="U2110" s="15" t="s">
        <v>65</v>
      </c>
      <c r="V2110" s="151" t="s">
        <v>66</v>
      </c>
      <c r="W2110" s="186" t="s">
        <v>3816</v>
      </c>
      <c r="X2110" s="50"/>
    </row>
    <row r="2111" ht="27" spans="1:24">
      <c r="A2111" s="97">
        <v>2099</v>
      </c>
      <c r="B2111" s="59" t="s">
        <v>5571</v>
      </c>
      <c r="C2111" s="59" t="s">
        <v>644</v>
      </c>
      <c r="D2111" s="186" t="s">
        <v>3816</v>
      </c>
      <c r="E2111" s="77" t="s">
        <v>57</v>
      </c>
      <c r="F2111" s="186" t="s">
        <v>58</v>
      </c>
      <c r="G2111" s="59" t="s">
        <v>3805</v>
      </c>
      <c r="H2111" s="186">
        <v>2015</v>
      </c>
      <c r="I2111" s="98">
        <v>12</v>
      </c>
      <c r="J2111" s="37">
        <v>12</v>
      </c>
      <c r="K2111" s="142"/>
      <c r="L2111" s="142"/>
      <c r="M2111" s="142"/>
      <c r="N2111" s="142"/>
      <c r="O2111" s="59" t="s">
        <v>5572</v>
      </c>
      <c r="P2111" s="164" t="s">
        <v>61</v>
      </c>
      <c r="Q2111" s="15" t="s">
        <v>62</v>
      </c>
      <c r="R2111" s="15" t="s">
        <v>63</v>
      </c>
      <c r="S2111" s="186" t="s">
        <v>3816</v>
      </c>
      <c r="T2111" s="176">
        <v>12</v>
      </c>
      <c r="U2111" s="15" t="s">
        <v>65</v>
      </c>
      <c r="V2111" s="151" t="s">
        <v>66</v>
      </c>
      <c r="W2111" s="186" t="s">
        <v>3816</v>
      </c>
      <c r="X2111" s="50"/>
    </row>
    <row r="2112" ht="27" spans="1:24">
      <c r="A2112" s="97">
        <v>2100</v>
      </c>
      <c r="B2112" s="59" t="s">
        <v>4580</v>
      </c>
      <c r="C2112" s="59" t="s">
        <v>654</v>
      </c>
      <c r="D2112" s="186" t="s">
        <v>3816</v>
      </c>
      <c r="E2112" s="77" t="s">
        <v>57</v>
      </c>
      <c r="F2112" s="186" t="s">
        <v>58</v>
      </c>
      <c r="G2112" s="59" t="s">
        <v>3805</v>
      </c>
      <c r="H2112" s="186">
        <v>2015</v>
      </c>
      <c r="I2112" s="98">
        <v>6.5</v>
      </c>
      <c r="J2112" s="37">
        <v>6.5</v>
      </c>
      <c r="K2112" s="142"/>
      <c r="L2112" s="142"/>
      <c r="M2112" s="142"/>
      <c r="N2112" s="142"/>
      <c r="O2112" s="59" t="s">
        <v>5573</v>
      </c>
      <c r="P2112" s="164" t="s">
        <v>61</v>
      </c>
      <c r="Q2112" s="15" t="s">
        <v>62</v>
      </c>
      <c r="R2112" s="15" t="s">
        <v>63</v>
      </c>
      <c r="S2112" s="186" t="s">
        <v>3816</v>
      </c>
      <c r="T2112" s="176">
        <v>6.5</v>
      </c>
      <c r="U2112" s="15" t="s">
        <v>65</v>
      </c>
      <c r="V2112" s="151" t="s">
        <v>66</v>
      </c>
      <c r="W2112" s="186" t="s">
        <v>3816</v>
      </c>
      <c r="X2112" s="50"/>
    </row>
    <row r="2113" ht="27" spans="1:24">
      <c r="A2113" s="97">
        <v>2101</v>
      </c>
      <c r="B2113" s="59" t="s">
        <v>4714</v>
      </c>
      <c r="C2113" s="59" t="s">
        <v>652</v>
      </c>
      <c r="D2113" s="186" t="s">
        <v>3816</v>
      </c>
      <c r="E2113" s="77" t="s">
        <v>57</v>
      </c>
      <c r="F2113" s="186" t="s">
        <v>58</v>
      </c>
      <c r="G2113" s="59" t="s">
        <v>3805</v>
      </c>
      <c r="H2113" s="186">
        <v>2015</v>
      </c>
      <c r="I2113" s="98">
        <v>10</v>
      </c>
      <c r="J2113" s="37">
        <v>10</v>
      </c>
      <c r="K2113" s="142"/>
      <c r="L2113" s="142"/>
      <c r="M2113" s="142"/>
      <c r="N2113" s="142"/>
      <c r="O2113" s="59" t="s">
        <v>5574</v>
      </c>
      <c r="P2113" s="164" t="s">
        <v>61</v>
      </c>
      <c r="Q2113" s="15" t="s">
        <v>62</v>
      </c>
      <c r="R2113" s="15" t="s">
        <v>63</v>
      </c>
      <c r="S2113" s="186" t="s">
        <v>3816</v>
      </c>
      <c r="T2113" s="176">
        <v>10</v>
      </c>
      <c r="U2113" s="15" t="s">
        <v>65</v>
      </c>
      <c r="V2113" s="151" t="s">
        <v>66</v>
      </c>
      <c r="W2113" s="186" t="s">
        <v>3816</v>
      </c>
      <c r="X2113" s="50"/>
    </row>
    <row r="2114" ht="27" spans="1:24">
      <c r="A2114" s="97">
        <v>2102</v>
      </c>
      <c r="B2114" s="186" t="s">
        <v>5575</v>
      </c>
      <c r="C2114" s="186" t="s">
        <v>652</v>
      </c>
      <c r="D2114" s="186" t="s">
        <v>3834</v>
      </c>
      <c r="E2114" s="77" t="s">
        <v>57</v>
      </c>
      <c r="F2114" s="186" t="s">
        <v>58</v>
      </c>
      <c r="G2114" s="186" t="s">
        <v>3805</v>
      </c>
      <c r="H2114" s="186">
        <v>2016</v>
      </c>
      <c r="I2114" s="142">
        <v>30</v>
      </c>
      <c r="J2114" s="35"/>
      <c r="K2114" s="142"/>
      <c r="L2114" s="142"/>
      <c r="M2114" s="142"/>
      <c r="N2114" s="142">
        <v>30</v>
      </c>
      <c r="O2114" s="186" t="s">
        <v>5576</v>
      </c>
      <c r="P2114" s="164" t="s">
        <v>61</v>
      </c>
      <c r="Q2114" s="15" t="s">
        <v>62</v>
      </c>
      <c r="R2114" s="15" t="s">
        <v>63</v>
      </c>
      <c r="S2114" s="186" t="s">
        <v>3834</v>
      </c>
      <c r="T2114" s="186">
        <v>30</v>
      </c>
      <c r="U2114" s="15" t="s">
        <v>65</v>
      </c>
      <c r="V2114" s="151" t="s">
        <v>66</v>
      </c>
      <c r="W2114" s="186" t="s">
        <v>3834</v>
      </c>
      <c r="X2114" s="50"/>
    </row>
    <row r="2115" ht="27" spans="1:24">
      <c r="A2115" s="97">
        <v>2103</v>
      </c>
      <c r="B2115" s="186" t="s">
        <v>5577</v>
      </c>
      <c r="C2115" s="186" t="s">
        <v>2579</v>
      </c>
      <c r="D2115" s="186" t="s">
        <v>3843</v>
      </c>
      <c r="E2115" s="77" t="s">
        <v>57</v>
      </c>
      <c r="F2115" s="186" t="s">
        <v>58</v>
      </c>
      <c r="G2115" s="186" t="s">
        <v>3805</v>
      </c>
      <c r="H2115" s="186">
        <v>2016</v>
      </c>
      <c r="I2115" s="142">
        <v>21</v>
      </c>
      <c r="J2115" s="35"/>
      <c r="K2115" s="142"/>
      <c r="L2115" s="142"/>
      <c r="M2115" s="142"/>
      <c r="N2115" s="142">
        <v>21</v>
      </c>
      <c r="O2115" s="186" t="s">
        <v>5578</v>
      </c>
      <c r="P2115" s="164" t="s">
        <v>61</v>
      </c>
      <c r="Q2115" s="15" t="s">
        <v>62</v>
      </c>
      <c r="R2115" s="15" t="s">
        <v>63</v>
      </c>
      <c r="S2115" s="186" t="s">
        <v>3843</v>
      </c>
      <c r="T2115" s="186">
        <v>21</v>
      </c>
      <c r="U2115" s="15" t="s">
        <v>65</v>
      </c>
      <c r="V2115" s="151" t="s">
        <v>66</v>
      </c>
      <c r="W2115" s="186" t="s">
        <v>3843</v>
      </c>
      <c r="X2115" s="50"/>
    </row>
    <row r="2116" ht="27" spans="1:24">
      <c r="A2116" s="97">
        <v>2104</v>
      </c>
      <c r="B2116" s="162" t="s">
        <v>5579</v>
      </c>
      <c r="C2116" s="167" t="s">
        <v>5580</v>
      </c>
      <c r="D2116" s="186" t="s">
        <v>5555</v>
      </c>
      <c r="E2116" s="77" t="s">
        <v>57</v>
      </c>
      <c r="F2116" s="186" t="s">
        <v>58</v>
      </c>
      <c r="G2116" s="186" t="s">
        <v>3805</v>
      </c>
      <c r="H2116" s="186">
        <v>2016</v>
      </c>
      <c r="I2116" s="167">
        <v>76.5</v>
      </c>
      <c r="J2116" s="35"/>
      <c r="K2116" s="142"/>
      <c r="L2116" s="142"/>
      <c r="M2116" s="142"/>
      <c r="N2116" s="167">
        <v>76.5</v>
      </c>
      <c r="O2116" s="167" t="s">
        <v>5581</v>
      </c>
      <c r="P2116" s="164" t="s">
        <v>61</v>
      </c>
      <c r="Q2116" s="15" t="s">
        <v>62</v>
      </c>
      <c r="R2116" s="15" t="s">
        <v>63</v>
      </c>
      <c r="S2116" s="186" t="s">
        <v>5555</v>
      </c>
      <c r="T2116" s="167">
        <v>76.5</v>
      </c>
      <c r="U2116" s="15" t="s">
        <v>65</v>
      </c>
      <c r="V2116" s="151" t="s">
        <v>66</v>
      </c>
      <c r="W2116" s="186" t="s">
        <v>5555</v>
      </c>
      <c r="X2116" s="50"/>
    </row>
    <row r="2117" ht="27" spans="1:24">
      <c r="A2117" s="97">
        <v>2105</v>
      </c>
      <c r="B2117" s="142" t="s">
        <v>5582</v>
      </c>
      <c r="C2117" s="188" t="s">
        <v>5583</v>
      </c>
      <c r="D2117" s="186" t="s">
        <v>5555</v>
      </c>
      <c r="E2117" s="77" t="s">
        <v>57</v>
      </c>
      <c r="F2117" s="186" t="s">
        <v>58</v>
      </c>
      <c r="G2117" s="186" t="s">
        <v>3805</v>
      </c>
      <c r="H2117" s="186">
        <v>2017</v>
      </c>
      <c r="I2117" s="142">
        <v>198</v>
      </c>
      <c r="J2117" s="35"/>
      <c r="K2117" s="142"/>
      <c r="L2117" s="142"/>
      <c r="M2117" s="142"/>
      <c r="N2117" s="142">
        <v>198</v>
      </c>
      <c r="O2117" s="188" t="s">
        <v>5583</v>
      </c>
      <c r="P2117" s="164" t="s">
        <v>61</v>
      </c>
      <c r="Q2117" s="15" t="s">
        <v>62</v>
      </c>
      <c r="R2117" s="15" t="s">
        <v>63</v>
      </c>
      <c r="S2117" s="186" t="s">
        <v>5555</v>
      </c>
      <c r="T2117" s="142">
        <v>198</v>
      </c>
      <c r="U2117" s="15" t="s">
        <v>65</v>
      </c>
      <c r="V2117" s="151" t="s">
        <v>66</v>
      </c>
      <c r="W2117" s="186" t="s">
        <v>5555</v>
      </c>
      <c r="X2117" s="50"/>
    </row>
    <row r="2118" ht="27" spans="1:24">
      <c r="A2118" s="97">
        <v>2106</v>
      </c>
      <c r="B2118" s="142" t="s">
        <v>5582</v>
      </c>
      <c r="C2118" s="188" t="s">
        <v>5584</v>
      </c>
      <c r="D2118" s="186" t="s">
        <v>5555</v>
      </c>
      <c r="E2118" s="77" t="s">
        <v>57</v>
      </c>
      <c r="F2118" s="186" t="s">
        <v>58</v>
      </c>
      <c r="G2118" s="186" t="s">
        <v>3805</v>
      </c>
      <c r="H2118" s="186">
        <v>2017</v>
      </c>
      <c r="I2118" s="142">
        <v>70</v>
      </c>
      <c r="J2118" s="35"/>
      <c r="K2118" s="142"/>
      <c r="L2118" s="142"/>
      <c r="M2118" s="142"/>
      <c r="N2118" s="142">
        <v>70</v>
      </c>
      <c r="O2118" s="188" t="s">
        <v>5584</v>
      </c>
      <c r="P2118" s="164" t="s">
        <v>61</v>
      </c>
      <c r="Q2118" s="187" t="s">
        <v>357</v>
      </c>
      <c r="R2118" s="15" t="s">
        <v>63</v>
      </c>
      <c r="S2118" s="186" t="s">
        <v>5555</v>
      </c>
      <c r="T2118" s="142">
        <v>70</v>
      </c>
      <c r="U2118" s="15" t="s">
        <v>65</v>
      </c>
      <c r="V2118" s="151" t="s">
        <v>66</v>
      </c>
      <c r="W2118" s="186" t="s">
        <v>5555</v>
      </c>
      <c r="X2118" s="50"/>
    </row>
    <row r="2119" ht="27" spans="1:24">
      <c r="A2119" s="97">
        <v>2107</v>
      </c>
      <c r="B2119" s="142" t="s">
        <v>5585</v>
      </c>
      <c r="C2119" s="188" t="s">
        <v>5586</v>
      </c>
      <c r="D2119" s="186" t="s">
        <v>3806</v>
      </c>
      <c r="E2119" s="77" t="s">
        <v>57</v>
      </c>
      <c r="F2119" s="186" t="s">
        <v>58</v>
      </c>
      <c r="G2119" s="186" t="s">
        <v>3805</v>
      </c>
      <c r="H2119" s="186">
        <v>2017</v>
      </c>
      <c r="I2119" s="142">
        <v>25</v>
      </c>
      <c r="J2119" s="35"/>
      <c r="K2119" s="142"/>
      <c r="L2119" s="142"/>
      <c r="M2119" s="142"/>
      <c r="N2119" s="142">
        <v>25</v>
      </c>
      <c r="O2119" s="188" t="s">
        <v>5586</v>
      </c>
      <c r="P2119" s="164" t="s">
        <v>61</v>
      </c>
      <c r="Q2119" s="15" t="s">
        <v>62</v>
      </c>
      <c r="R2119" s="15" t="s">
        <v>63</v>
      </c>
      <c r="S2119" s="186" t="s">
        <v>3806</v>
      </c>
      <c r="T2119" s="142">
        <v>25</v>
      </c>
      <c r="U2119" s="15" t="s">
        <v>65</v>
      </c>
      <c r="V2119" s="151" t="s">
        <v>66</v>
      </c>
      <c r="W2119" s="186" t="s">
        <v>3806</v>
      </c>
      <c r="X2119" s="50"/>
    </row>
    <row r="2120" ht="27" spans="1:24">
      <c r="A2120" s="97">
        <v>2108</v>
      </c>
      <c r="B2120" s="142" t="s">
        <v>5587</v>
      </c>
      <c r="C2120" s="188" t="s">
        <v>5588</v>
      </c>
      <c r="D2120" s="186" t="s">
        <v>3843</v>
      </c>
      <c r="E2120" s="77" t="s">
        <v>57</v>
      </c>
      <c r="F2120" s="186" t="s">
        <v>58</v>
      </c>
      <c r="G2120" s="186" t="s">
        <v>3805</v>
      </c>
      <c r="H2120" s="186">
        <v>2017</v>
      </c>
      <c r="I2120" s="142">
        <v>85</v>
      </c>
      <c r="J2120" s="35"/>
      <c r="K2120" s="142"/>
      <c r="L2120" s="142"/>
      <c r="M2120" s="142"/>
      <c r="N2120" s="142">
        <v>85</v>
      </c>
      <c r="O2120" s="188" t="s">
        <v>5588</v>
      </c>
      <c r="P2120" s="164" t="s">
        <v>61</v>
      </c>
      <c r="Q2120" s="15" t="s">
        <v>62</v>
      </c>
      <c r="R2120" s="15" t="s">
        <v>63</v>
      </c>
      <c r="S2120" s="186" t="s">
        <v>3843</v>
      </c>
      <c r="T2120" s="142">
        <v>85</v>
      </c>
      <c r="U2120" s="15" t="s">
        <v>65</v>
      </c>
      <c r="V2120" s="151" t="s">
        <v>66</v>
      </c>
      <c r="W2120" s="186" t="s">
        <v>3843</v>
      </c>
      <c r="X2120" s="50"/>
    </row>
    <row r="2121" ht="27" spans="1:24">
      <c r="A2121" s="97">
        <v>2109</v>
      </c>
      <c r="B2121" s="20" t="s">
        <v>5589</v>
      </c>
      <c r="C2121" s="20" t="s">
        <v>4825</v>
      </c>
      <c r="D2121" s="21" t="s">
        <v>1600</v>
      </c>
      <c r="E2121" s="21" t="s">
        <v>190</v>
      </c>
      <c r="F2121" s="21" t="s">
        <v>110</v>
      </c>
      <c r="G2121" s="15" t="s">
        <v>1250</v>
      </c>
      <c r="H2121" s="157">
        <v>2014</v>
      </c>
      <c r="I2121" s="142">
        <v>17.5</v>
      </c>
      <c r="J2121" s="35"/>
      <c r="K2121" s="153"/>
      <c r="L2121" s="153"/>
      <c r="M2121" s="153">
        <v>17.5</v>
      </c>
      <c r="N2121" s="153"/>
      <c r="O2121" s="20" t="s">
        <v>5590</v>
      </c>
      <c r="P2121" s="21" t="s">
        <v>61</v>
      </c>
      <c r="Q2121" s="21" t="s">
        <v>357</v>
      </c>
      <c r="R2121" s="21" t="s">
        <v>63</v>
      </c>
      <c r="S2121" s="21" t="s">
        <v>1600</v>
      </c>
      <c r="T2121" s="151">
        <v>17.5</v>
      </c>
      <c r="U2121" s="21" t="s">
        <v>65</v>
      </c>
      <c r="V2121" s="21" t="s">
        <v>66</v>
      </c>
      <c r="W2121" s="21" t="s">
        <v>5591</v>
      </c>
      <c r="X2121" s="50"/>
    </row>
    <row r="2122" ht="27" spans="1:24">
      <c r="A2122" s="97">
        <v>2110</v>
      </c>
      <c r="B2122" s="20" t="s">
        <v>5592</v>
      </c>
      <c r="C2122" s="20" t="s">
        <v>5593</v>
      </c>
      <c r="D2122" s="21" t="s">
        <v>1604</v>
      </c>
      <c r="E2122" s="151" t="s">
        <v>57</v>
      </c>
      <c r="F2122" s="21" t="s">
        <v>58</v>
      </c>
      <c r="G2122" s="15" t="s">
        <v>1250</v>
      </c>
      <c r="H2122" s="157">
        <v>2017</v>
      </c>
      <c r="I2122" s="142">
        <v>98</v>
      </c>
      <c r="J2122" s="35"/>
      <c r="K2122" s="153">
        <v>98</v>
      </c>
      <c r="L2122" s="153"/>
      <c r="M2122" s="153"/>
      <c r="N2122" s="153"/>
      <c r="O2122" s="20" t="s">
        <v>5594</v>
      </c>
      <c r="P2122" s="21" t="s">
        <v>61</v>
      </c>
      <c r="Q2122" s="151" t="s">
        <v>62</v>
      </c>
      <c r="R2122" s="151" t="s">
        <v>63</v>
      </c>
      <c r="S2122" s="21" t="s">
        <v>1652</v>
      </c>
      <c r="T2122" s="151">
        <v>98</v>
      </c>
      <c r="U2122" s="151" t="s">
        <v>65</v>
      </c>
      <c r="V2122" s="151" t="s">
        <v>66</v>
      </c>
      <c r="W2122" s="21" t="s">
        <v>1652</v>
      </c>
      <c r="X2122" s="50"/>
    </row>
    <row r="2123" ht="40.5" spans="1:24">
      <c r="A2123" s="97">
        <v>2111</v>
      </c>
      <c r="B2123" s="20" t="s">
        <v>5595</v>
      </c>
      <c r="C2123" s="20" t="s">
        <v>5596</v>
      </c>
      <c r="D2123" s="21" t="s">
        <v>5597</v>
      </c>
      <c r="E2123" s="151" t="s">
        <v>57</v>
      </c>
      <c r="F2123" s="21" t="s">
        <v>58</v>
      </c>
      <c r="G2123" s="15" t="s">
        <v>1250</v>
      </c>
      <c r="H2123" s="157">
        <v>2017</v>
      </c>
      <c r="I2123" s="153">
        <v>75</v>
      </c>
      <c r="J2123" s="35"/>
      <c r="K2123" s="153">
        <v>75</v>
      </c>
      <c r="L2123" s="153"/>
      <c r="M2123" s="153"/>
      <c r="N2123" s="153"/>
      <c r="O2123" s="20" t="s">
        <v>5598</v>
      </c>
      <c r="P2123" s="21" t="s">
        <v>61</v>
      </c>
      <c r="Q2123" s="151" t="s">
        <v>62</v>
      </c>
      <c r="R2123" s="151" t="s">
        <v>63</v>
      </c>
      <c r="S2123" s="21" t="s">
        <v>1634</v>
      </c>
      <c r="T2123" s="151">
        <v>75</v>
      </c>
      <c r="U2123" s="151" t="s">
        <v>65</v>
      </c>
      <c r="V2123" s="151" t="s">
        <v>66</v>
      </c>
      <c r="W2123" s="21" t="s">
        <v>1634</v>
      </c>
      <c r="X2123" s="50"/>
    </row>
    <row r="2124" ht="27" spans="1:24">
      <c r="A2124" s="97">
        <v>2112</v>
      </c>
      <c r="B2124" s="20" t="s">
        <v>5599</v>
      </c>
      <c r="C2124" s="20" t="s">
        <v>5600</v>
      </c>
      <c r="D2124" s="21" t="s">
        <v>1600</v>
      </c>
      <c r="E2124" s="151" t="s">
        <v>57</v>
      </c>
      <c r="F2124" s="21" t="s">
        <v>58</v>
      </c>
      <c r="G2124" s="15" t="s">
        <v>1250</v>
      </c>
      <c r="H2124" s="151">
        <v>2016</v>
      </c>
      <c r="I2124" s="153">
        <v>76.8</v>
      </c>
      <c r="J2124" s="35"/>
      <c r="K2124" s="153">
        <v>76.8</v>
      </c>
      <c r="L2124" s="153"/>
      <c r="M2124" s="153"/>
      <c r="N2124" s="153"/>
      <c r="O2124" s="20" t="s">
        <v>5601</v>
      </c>
      <c r="P2124" s="21" t="s">
        <v>61</v>
      </c>
      <c r="Q2124" s="151" t="s">
        <v>84</v>
      </c>
      <c r="R2124" s="151" t="s">
        <v>63</v>
      </c>
      <c r="S2124" s="21" t="s">
        <v>1600</v>
      </c>
      <c r="T2124" s="151" t="s">
        <v>5602</v>
      </c>
      <c r="U2124" s="151" t="s">
        <v>65</v>
      </c>
      <c r="V2124" s="151" t="s">
        <v>66</v>
      </c>
      <c r="W2124" s="21" t="s">
        <v>1600</v>
      </c>
      <c r="X2124" s="50"/>
    </row>
    <row r="2125" ht="27" spans="1:24">
      <c r="A2125" s="97">
        <v>2113</v>
      </c>
      <c r="B2125" s="20" t="s">
        <v>5603</v>
      </c>
      <c r="C2125" s="20" t="s">
        <v>5604</v>
      </c>
      <c r="D2125" s="21" t="s">
        <v>1652</v>
      </c>
      <c r="E2125" s="151" t="s">
        <v>57</v>
      </c>
      <c r="F2125" s="21" t="s">
        <v>58</v>
      </c>
      <c r="G2125" s="15" t="s">
        <v>1250</v>
      </c>
      <c r="H2125" s="151">
        <v>2016</v>
      </c>
      <c r="I2125" s="153">
        <v>94.8</v>
      </c>
      <c r="J2125" s="35"/>
      <c r="K2125" s="153">
        <v>94.8</v>
      </c>
      <c r="L2125" s="153"/>
      <c r="M2125" s="153"/>
      <c r="N2125" s="153"/>
      <c r="O2125" s="20" t="s">
        <v>5605</v>
      </c>
      <c r="P2125" s="21" t="s">
        <v>61</v>
      </c>
      <c r="Q2125" s="151" t="s">
        <v>84</v>
      </c>
      <c r="R2125" s="151" t="s">
        <v>63</v>
      </c>
      <c r="S2125" s="151" t="s">
        <v>1652</v>
      </c>
      <c r="T2125" s="151">
        <v>94.8</v>
      </c>
      <c r="U2125" s="151" t="s">
        <v>65</v>
      </c>
      <c r="V2125" s="151" t="s">
        <v>66</v>
      </c>
      <c r="W2125" s="151" t="s">
        <v>1652</v>
      </c>
      <c r="X2125" s="50"/>
    </row>
    <row r="2126" ht="27" spans="1:24">
      <c r="A2126" s="97">
        <v>2114</v>
      </c>
      <c r="B2126" s="20" t="s">
        <v>5606</v>
      </c>
      <c r="C2126" s="20" t="s">
        <v>5607</v>
      </c>
      <c r="D2126" s="21" t="s">
        <v>1634</v>
      </c>
      <c r="E2126" s="151" t="s">
        <v>57</v>
      </c>
      <c r="F2126" s="21" t="s">
        <v>58</v>
      </c>
      <c r="G2126" s="15" t="s">
        <v>1250</v>
      </c>
      <c r="H2126" s="151">
        <v>2016</v>
      </c>
      <c r="I2126" s="153">
        <v>83</v>
      </c>
      <c r="J2126" s="35"/>
      <c r="K2126" s="153">
        <v>83</v>
      </c>
      <c r="L2126" s="153"/>
      <c r="M2126" s="153"/>
      <c r="N2126" s="153"/>
      <c r="O2126" s="20" t="s">
        <v>5608</v>
      </c>
      <c r="P2126" s="21" t="s">
        <v>61</v>
      </c>
      <c r="Q2126" s="151" t="s">
        <v>84</v>
      </c>
      <c r="R2126" s="151" t="s">
        <v>63</v>
      </c>
      <c r="S2126" s="21" t="s">
        <v>1634</v>
      </c>
      <c r="T2126" s="151">
        <v>83</v>
      </c>
      <c r="U2126" s="151" t="s">
        <v>65</v>
      </c>
      <c r="V2126" s="151" t="s">
        <v>66</v>
      </c>
      <c r="W2126" s="21" t="s">
        <v>1634</v>
      </c>
      <c r="X2126" s="50"/>
    </row>
    <row r="2127" ht="27" spans="1:24">
      <c r="A2127" s="97">
        <v>2115</v>
      </c>
      <c r="B2127" s="20" t="s">
        <v>5609</v>
      </c>
      <c r="C2127" s="20" t="s">
        <v>5610</v>
      </c>
      <c r="D2127" s="21" t="s">
        <v>1594</v>
      </c>
      <c r="E2127" s="151" t="s">
        <v>57</v>
      </c>
      <c r="F2127" s="21" t="s">
        <v>58</v>
      </c>
      <c r="G2127" s="15" t="s">
        <v>1250</v>
      </c>
      <c r="H2127" s="151">
        <v>2016</v>
      </c>
      <c r="I2127" s="153">
        <v>36</v>
      </c>
      <c r="J2127" s="35"/>
      <c r="K2127" s="153">
        <v>36</v>
      </c>
      <c r="L2127" s="153"/>
      <c r="M2127" s="153"/>
      <c r="N2127" s="153"/>
      <c r="O2127" s="20" t="s">
        <v>5611</v>
      </c>
      <c r="P2127" s="21" t="s">
        <v>61</v>
      </c>
      <c r="Q2127" s="151" t="s">
        <v>62</v>
      </c>
      <c r="R2127" s="151" t="s">
        <v>63</v>
      </c>
      <c r="S2127" s="21" t="s">
        <v>1594</v>
      </c>
      <c r="T2127" s="151">
        <v>36</v>
      </c>
      <c r="U2127" s="151" t="s">
        <v>65</v>
      </c>
      <c r="V2127" s="151" t="s">
        <v>66</v>
      </c>
      <c r="W2127" s="21" t="s">
        <v>1594</v>
      </c>
      <c r="X2127" s="50"/>
    </row>
    <row r="2128" ht="27" spans="1:24">
      <c r="A2128" s="97">
        <v>2116</v>
      </c>
      <c r="B2128" s="20" t="s">
        <v>5612</v>
      </c>
      <c r="C2128" s="20" t="s">
        <v>5613</v>
      </c>
      <c r="D2128" s="21" t="s">
        <v>1594</v>
      </c>
      <c r="E2128" s="151" t="s">
        <v>57</v>
      </c>
      <c r="F2128" s="21" t="s">
        <v>58</v>
      </c>
      <c r="G2128" s="15" t="s">
        <v>1250</v>
      </c>
      <c r="H2128" s="151">
        <v>2016</v>
      </c>
      <c r="I2128" s="153">
        <v>113.5</v>
      </c>
      <c r="J2128" s="35"/>
      <c r="K2128" s="153">
        <v>113.5</v>
      </c>
      <c r="L2128" s="153"/>
      <c r="M2128" s="153"/>
      <c r="N2128" s="153"/>
      <c r="O2128" s="20" t="s">
        <v>5614</v>
      </c>
      <c r="P2128" s="21" t="s">
        <v>61</v>
      </c>
      <c r="Q2128" s="151" t="s">
        <v>62</v>
      </c>
      <c r="R2128" s="151" t="s">
        <v>63</v>
      </c>
      <c r="S2128" s="21" t="s">
        <v>1594</v>
      </c>
      <c r="T2128" s="151">
        <v>113.5</v>
      </c>
      <c r="U2128" s="151" t="s">
        <v>65</v>
      </c>
      <c r="V2128" s="151" t="s">
        <v>66</v>
      </c>
      <c r="W2128" s="21" t="s">
        <v>1594</v>
      </c>
      <c r="X2128" s="50"/>
    </row>
    <row r="2129" ht="27" spans="1:24">
      <c r="A2129" s="97">
        <v>2117</v>
      </c>
      <c r="B2129" s="20" t="s">
        <v>5615</v>
      </c>
      <c r="C2129" s="20" t="s">
        <v>5616</v>
      </c>
      <c r="D2129" s="21" t="s">
        <v>1652</v>
      </c>
      <c r="E2129" s="151" t="s">
        <v>57</v>
      </c>
      <c r="F2129" s="21" t="s">
        <v>58</v>
      </c>
      <c r="G2129" s="15" t="s">
        <v>1250</v>
      </c>
      <c r="H2129" s="151">
        <v>2016</v>
      </c>
      <c r="I2129" s="153">
        <v>40</v>
      </c>
      <c r="J2129" s="35"/>
      <c r="K2129" s="153">
        <v>40</v>
      </c>
      <c r="L2129" s="153"/>
      <c r="M2129" s="153"/>
      <c r="N2129" s="153"/>
      <c r="O2129" s="20" t="s">
        <v>5617</v>
      </c>
      <c r="P2129" s="21" t="s">
        <v>61</v>
      </c>
      <c r="Q2129" s="151" t="s">
        <v>62</v>
      </c>
      <c r="R2129" s="151" t="s">
        <v>63</v>
      </c>
      <c r="S2129" s="21" t="s">
        <v>1652</v>
      </c>
      <c r="T2129" s="151">
        <v>40</v>
      </c>
      <c r="U2129" s="151" t="s">
        <v>65</v>
      </c>
      <c r="V2129" s="151" t="s">
        <v>66</v>
      </c>
      <c r="W2129" s="21" t="s">
        <v>1652</v>
      </c>
      <c r="X2129" s="50"/>
    </row>
    <row r="2130" ht="27" spans="1:24">
      <c r="A2130" s="97">
        <v>2118</v>
      </c>
      <c r="B2130" s="20" t="s">
        <v>5618</v>
      </c>
      <c r="C2130" s="20" t="s">
        <v>5619</v>
      </c>
      <c r="D2130" s="21" t="s">
        <v>1594</v>
      </c>
      <c r="E2130" s="151" t="s">
        <v>57</v>
      </c>
      <c r="F2130" s="21" t="s">
        <v>58</v>
      </c>
      <c r="G2130" s="15" t="s">
        <v>1250</v>
      </c>
      <c r="H2130" s="151">
        <v>2016</v>
      </c>
      <c r="I2130" s="153">
        <v>48</v>
      </c>
      <c r="J2130" s="35"/>
      <c r="K2130" s="153">
        <v>48</v>
      </c>
      <c r="L2130" s="153"/>
      <c r="M2130" s="153"/>
      <c r="N2130" s="153"/>
      <c r="O2130" s="20" t="s">
        <v>5620</v>
      </c>
      <c r="P2130" s="21" t="s">
        <v>61</v>
      </c>
      <c r="Q2130" s="151" t="s">
        <v>62</v>
      </c>
      <c r="R2130" s="151" t="s">
        <v>63</v>
      </c>
      <c r="S2130" s="21" t="s">
        <v>1594</v>
      </c>
      <c r="T2130" s="151">
        <v>48</v>
      </c>
      <c r="U2130" s="151" t="s">
        <v>65</v>
      </c>
      <c r="V2130" s="151" t="s">
        <v>66</v>
      </c>
      <c r="W2130" s="21" t="s">
        <v>1594</v>
      </c>
      <c r="X2130" s="50"/>
    </row>
    <row r="2131" ht="27" spans="1:24">
      <c r="A2131" s="97">
        <v>2119</v>
      </c>
      <c r="B2131" s="20" t="s">
        <v>5621</v>
      </c>
      <c r="C2131" s="20" t="s">
        <v>5622</v>
      </c>
      <c r="D2131" s="21" t="s">
        <v>1631</v>
      </c>
      <c r="E2131" s="151" t="s">
        <v>57</v>
      </c>
      <c r="F2131" s="21" t="s">
        <v>58</v>
      </c>
      <c r="G2131" s="15" t="s">
        <v>1250</v>
      </c>
      <c r="H2131" s="151">
        <v>2016</v>
      </c>
      <c r="I2131" s="153">
        <v>25.5</v>
      </c>
      <c r="J2131" s="35"/>
      <c r="K2131" s="153">
        <v>25.5</v>
      </c>
      <c r="L2131" s="153"/>
      <c r="M2131" s="153"/>
      <c r="N2131" s="153"/>
      <c r="O2131" s="20" t="s">
        <v>5623</v>
      </c>
      <c r="P2131" s="21" t="s">
        <v>61</v>
      </c>
      <c r="Q2131" s="151" t="s">
        <v>62</v>
      </c>
      <c r="R2131" s="151" t="s">
        <v>63</v>
      </c>
      <c r="S2131" s="21" t="s">
        <v>1631</v>
      </c>
      <c r="T2131" s="151">
        <v>25.5</v>
      </c>
      <c r="U2131" s="151" t="s">
        <v>65</v>
      </c>
      <c r="V2131" s="151" t="s">
        <v>66</v>
      </c>
      <c r="W2131" s="21" t="s">
        <v>1631</v>
      </c>
      <c r="X2131" s="50"/>
    </row>
    <row r="2132" ht="27" spans="1:24">
      <c r="A2132" s="97">
        <v>2120</v>
      </c>
      <c r="B2132" s="20" t="s">
        <v>5624</v>
      </c>
      <c r="C2132" s="20" t="s">
        <v>5625</v>
      </c>
      <c r="D2132" s="21" t="s">
        <v>1594</v>
      </c>
      <c r="E2132" s="151" t="s">
        <v>57</v>
      </c>
      <c r="F2132" s="21" t="s">
        <v>58</v>
      </c>
      <c r="G2132" s="15" t="s">
        <v>1250</v>
      </c>
      <c r="H2132" s="151">
        <v>2016</v>
      </c>
      <c r="I2132" s="153">
        <v>10</v>
      </c>
      <c r="J2132" s="35"/>
      <c r="K2132" s="153">
        <v>10</v>
      </c>
      <c r="L2132" s="153"/>
      <c r="M2132" s="153"/>
      <c r="N2132" s="153"/>
      <c r="O2132" s="20" t="s">
        <v>5626</v>
      </c>
      <c r="P2132" s="21" t="s">
        <v>61</v>
      </c>
      <c r="Q2132" s="151" t="s">
        <v>62</v>
      </c>
      <c r="R2132" s="151" t="s">
        <v>63</v>
      </c>
      <c r="S2132" s="21" t="s">
        <v>1594</v>
      </c>
      <c r="T2132" s="151">
        <v>10</v>
      </c>
      <c r="U2132" s="151" t="s">
        <v>65</v>
      </c>
      <c r="V2132" s="151" t="s">
        <v>66</v>
      </c>
      <c r="W2132" s="21" t="s">
        <v>1594</v>
      </c>
      <c r="X2132" s="50"/>
    </row>
    <row r="2133" ht="27" spans="1:24">
      <c r="A2133" s="97">
        <v>2121</v>
      </c>
      <c r="B2133" s="20" t="s">
        <v>5627</v>
      </c>
      <c r="C2133" s="20" t="s">
        <v>5628</v>
      </c>
      <c r="D2133" s="21" t="s">
        <v>1594</v>
      </c>
      <c r="E2133" s="151" t="s">
        <v>57</v>
      </c>
      <c r="F2133" s="21" t="s">
        <v>58</v>
      </c>
      <c r="G2133" s="15" t="s">
        <v>1250</v>
      </c>
      <c r="H2133" s="151">
        <v>2016</v>
      </c>
      <c r="I2133" s="153">
        <v>10</v>
      </c>
      <c r="J2133" s="35"/>
      <c r="K2133" s="153">
        <v>10</v>
      </c>
      <c r="L2133" s="153"/>
      <c r="M2133" s="153"/>
      <c r="N2133" s="153"/>
      <c r="O2133" s="20" t="s">
        <v>5629</v>
      </c>
      <c r="P2133" s="21" t="s">
        <v>61</v>
      </c>
      <c r="Q2133" s="151" t="s">
        <v>62</v>
      </c>
      <c r="R2133" s="151" t="s">
        <v>63</v>
      </c>
      <c r="S2133" s="21" t="s">
        <v>1594</v>
      </c>
      <c r="T2133" s="151">
        <v>10</v>
      </c>
      <c r="U2133" s="151" t="s">
        <v>65</v>
      </c>
      <c r="V2133" s="151" t="s">
        <v>66</v>
      </c>
      <c r="W2133" s="21" t="s">
        <v>1594</v>
      </c>
      <c r="X2133" s="50"/>
    </row>
    <row r="2134" ht="27" spans="1:24">
      <c r="A2134" s="97">
        <v>2122</v>
      </c>
      <c r="B2134" s="20" t="s">
        <v>5630</v>
      </c>
      <c r="C2134" s="20" t="s">
        <v>5631</v>
      </c>
      <c r="D2134" s="21" t="s">
        <v>1631</v>
      </c>
      <c r="E2134" s="151" t="s">
        <v>57</v>
      </c>
      <c r="F2134" s="21" t="s">
        <v>58</v>
      </c>
      <c r="G2134" s="15" t="s">
        <v>1250</v>
      </c>
      <c r="H2134" s="151">
        <v>2016</v>
      </c>
      <c r="I2134" s="153">
        <v>20</v>
      </c>
      <c r="J2134" s="35"/>
      <c r="K2134" s="153">
        <v>20</v>
      </c>
      <c r="L2134" s="153"/>
      <c r="M2134" s="153"/>
      <c r="N2134" s="153"/>
      <c r="O2134" s="20" t="s">
        <v>5632</v>
      </c>
      <c r="P2134" s="21" t="s">
        <v>61</v>
      </c>
      <c r="Q2134" s="151" t="s">
        <v>62</v>
      </c>
      <c r="R2134" s="151" t="s">
        <v>63</v>
      </c>
      <c r="S2134" s="21" t="s">
        <v>1631</v>
      </c>
      <c r="T2134" s="151">
        <v>20</v>
      </c>
      <c r="U2134" s="151" t="s">
        <v>65</v>
      </c>
      <c r="V2134" s="151" t="s">
        <v>66</v>
      </c>
      <c r="W2134" s="21" t="s">
        <v>1631</v>
      </c>
      <c r="X2134" s="50"/>
    </row>
    <row r="2135" ht="27" spans="1:24">
      <c r="A2135" s="97">
        <v>2123</v>
      </c>
      <c r="B2135" s="20" t="s">
        <v>5633</v>
      </c>
      <c r="C2135" s="20" t="s">
        <v>5634</v>
      </c>
      <c r="D2135" s="21" t="s">
        <v>1613</v>
      </c>
      <c r="E2135" s="151" t="s">
        <v>57</v>
      </c>
      <c r="F2135" s="21" t="s">
        <v>58</v>
      </c>
      <c r="G2135" s="15" t="s">
        <v>1250</v>
      </c>
      <c r="H2135" s="151">
        <v>2016</v>
      </c>
      <c r="I2135" s="153">
        <v>20</v>
      </c>
      <c r="J2135" s="35"/>
      <c r="K2135" s="153">
        <v>20</v>
      </c>
      <c r="L2135" s="153"/>
      <c r="M2135" s="153"/>
      <c r="N2135" s="153"/>
      <c r="O2135" s="20" t="s">
        <v>5635</v>
      </c>
      <c r="P2135" s="21" t="s">
        <v>61</v>
      </c>
      <c r="Q2135" s="151" t="s">
        <v>62</v>
      </c>
      <c r="R2135" s="151" t="s">
        <v>63</v>
      </c>
      <c r="S2135" s="21" t="s">
        <v>1613</v>
      </c>
      <c r="T2135" s="151">
        <v>20</v>
      </c>
      <c r="U2135" s="151" t="s">
        <v>65</v>
      </c>
      <c r="V2135" s="151" t="s">
        <v>66</v>
      </c>
      <c r="W2135" s="21" t="s">
        <v>1613</v>
      </c>
      <c r="X2135" s="50"/>
    </row>
    <row r="2136" ht="27" spans="1:24">
      <c r="A2136" s="97">
        <v>2124</v>
      </c>
      <c r="B2136" s="20" t="s">
        <v>5636</v>
      </c>
      <c r="C2136" s="20" t="s">
        <v>5637</v>
      </c>
      <c r="D2136" s="21" t="s">
        <v>1594</v>
      </c>
      <c r="E2136" s="151" t="s">
        <v>57</v>
      </c>
      <c r="F2136" s="21" t="s">
        <v>58</v>
      </c>
      <c r="G2136" s="15" t="s">
        <v>1250</v>
      </c>
      <c r="H2136" s="151">
        <v>2015</v>
      </c>
      <c r="I2136" s="153">
        <v>30</v>
      </c>
      <c r="J2136" s="37">
        <v>30</v>
      </c>
      <c r="K2136" s="153"/>
      <c r="L2136" s="153"/>
      <c r="M2136" s="153"/>
      <c r="N2136" s="153"/>
      <c r="O2136" s="20" t="s">
        <v>5638</v>
      </c>
      <c r="P2136" s="21" t="s">
        <v>61</v>
      </c>
      <c r="Q2136" s="151" t="s">
        <v>62</v>
      </c>
      <c r="R2136" s="151" t="s">
        <v>63</v>
      </c>
      <c r="S2136" s="21" t="s">
        <v>1594</v>
      </c>
      <c r="T2136" s="151">
        <v>30</v>
      </c>
      <c r="U2136" s="151" t="s">
        <v>65</v>
      </c>
      <c r="V2136" s="151" t="s">
        <v>66</v>
      </c>
      <c r="W2136" s="21" t="s">
        <v>1594</v>
      </c>
      <c r="X2136" s="50"/>
    </row>
    <row r="2137" ht="27" spans="1:24">
      <c r="A2137" s="97">
        <v>2125</v>
      </c>
      <c r="B2137" s="20" t="s">
        <v>5639</v>
      </c>
      <c r="C2137" s="20" t="s">
        <v>5640</v>
      </c>
      <c r="D2137" s="21" t="s">
        <v>1594</v>
      </c>
      <c r="E2137" s="151" t="s">
        <v>57</v>
      </c>
      <c r="F2137" s="21" t="s">
        <v>58</v>
      </c>
      <c r="G2137" s="15" t="s">
        <v>1250</v>
      </c>
      <c r="H2137" s="151">
        <v>2015</v>
      </c>
      <c r="I2137" s="153">
        <v>24</v>
      </c>
      <c r="J2137" s="37">
        <v>24</v>
      </c>
      <c r="K2137" s="153"/>
      <c r="L2137" s="153"/>
      <c r="M2137" s="153"/>
      <c r="N2137" s="153"/>
      <c r="O2137" s="20" t="s">
        <v>5638</v>
      </c>
      <c r="P2137" s="21" t="s">
        <v>61</v>
      </c>
      <c r="Q2137" s="151" t="s">
        <v>62</v>
      </c>
      <c r="R2137" s="151" t="s">
        <v>63</v>
      </c>
      <c r="S2137" s="21" t="s">
        <v>1594</v>
      </c>
      <c r="T2137" s="151">
        <v>24</v>
      </c>
      <c r="U2137" s="151" t="s">
        <v>65</v>
      </c>
      <c r="V2137" s="151" t="s">
        <v>66</v>
      </c>
      <c r="W2137" s="21" t="s">
        <v>1594</v>
      </c>
      <c r="X2137" s="50"/>
    </row>
    <row r="2138" ht="27" spans="1:24">
      <c r="A2138" s="97">
        <v>2126</v>
      </c>
      <c r="B2138" s="20" t="s">
        <v>5641</v>
      </c>
      <c r="C2138" s="20" t="s">
        <v>5642</v>
      </c>
      <c r="D2138" s="21" t="s">
        <v>1631</v>
      </c>
      <c r="E2138" s="151" t="s">
        <v>57</v>
      </c>
      <c r="F2138" s="21" t="s">
        <v>58</v>
      </c>
      <c r="G2138" s="15" t="s">
        <v>1250</v>
      </c>
      <c r="H2138" s="151">
        <v>2015</v>
      </c>
      <c r="I2138" s="153">
        <v>8.5</v>
      </c>
      <c r="J2138" s="37">
        <v>8.5</v>
      </c>
      <c r="K2138" s="153"/>
      <c r="L2138" s="153"/>
      <c r="M2138" s="153"/>
      <c r="N2138" s="153"/>
      <c r="O2138" s="20" t="s">
        <v>5643</v>
      </c>
      <c r="P2138" s="21" t="s">
        <v>61</v>
      </c>
      <c r="Q2138" s="151" t="s">
        <v>62</v>
      </c>
      <c r="R2138" s="151" t="s">
        <v>63</v>
      </c>
      <c r="S2138" s="21" t="s">
        <v>1631</v>
      </c>
      <c r="T2138" s="151">
        <v>8.5</v>
      </c>
      <c r="U2138" s="151" t="s">
        <v>65</v>
      </c>
      <c r="V2138" s="151" t="s">
        <v>66</v>
      </c>
      <c r="W2138" s="21" t="s">
        <v>1631</v>
      </c>
      <c r="X2138" s="50"/>
    </row>
    <row r="2139" ht="27" spans="1:24">
      <c r="A2139" s="97">
        <v>2127</v>
      </c>
      <c r="B2139" s="20" t="s">
        <v>5644</v>
      </c>
      <c r="C2139" s="20" t="s">
        <v>5645</v>
      </c>
      <c r="D2139" s="21" t="s">
        <v>1631</v>
      </c>
      <c r="E2139" s="151" t="s">
        <v>57</v>
      </c>
      <c r="F2139" s="21" t="s">
        <v>58</v>
      </c>
      <c r="G2139" s="15" t="s">
        <v>1250</v>
      </c>
      <c r="H2139" s="151">
        <v>2015</v>
      </c>
      <c r="I2139" s="153">
        <v>10</v>
      </c>
      <c r="J2139" s="37">
        <v>10</v>
      </c>
      <c r="K2139" s="153"/>
      <c r="L2139" s="153"/>
      <c r="M2139" s="153"/>
      <c r="N2139" s="153"/>
      <c r="O2139" s="20" t="s">
        <v>5646</v>
      </c>
      <c r="P2139" s="21" t="s">
        <v>61</v>
      </c>
      <c r="Q2139" s="151" t="s">
        <v>62</v>
      </c>
      <c r="R2139" s="151" t="s">
        <v>63</v>
      </c>
      <c r="S2139" s="21" t="s">
        <v>1631</v>
      </c>
      <c r="T2139" s="151">
        <v>10</v>
      </c>
      <c r="U2139" s="151" t="s">
        <v>65</v>
      </c>
      <c r="V2139" s="151" t="s">
        <v>66</v>
      </c>
      <c r="W2139" s="21" t="s">
        <v>1631</v>
      </c>
      <c r="X2139" s="50"/>
    </row>
    <row r="2140" ht="27" spans="1:24">
      <c r="A2140" s="97">
        <v>2128</v>
      </c>
      <c r="B2140" s="20" t="s">
        <v>5647</v>
      </c>
      <c r="C2140" s="20" t="s">
        <v>5648</v>
      </c>
      <c r="D2140" s="21" t="s">
        <v>1631</v>
      </c>
      <c r="E2140" s="151" t="s">
        <v>57</v>
      </c>
      <c r="F2140" s="21" t="s">
        <v>58</v>
      </c>
      <c r="G2140" s="15" t="s">
        <v>1250</v>
      </c>
      <c r="H2140" s="151">
        <v>2015</v>
      </c>
      <c r="I2140" s="153">
        <v>9</v>
      </c>
      <c r="J2140" s="37">
        <v>9</v>
      </c>
      <c r="K2140" s="153"/>
      <c r="L2140" s="153"/>
      <c r="M2140" s="153"/>
      <c r="N2140" s="153"/>
      <c r="O2140" s="20" t="s">
        <v>5646</v>
      </c>
      <c r="P2140" s="21" t="s">
        <v>61</v>
      </c>
      <c r="Q2140" s="151" t="s">
        <v>62</v>
      </c>
      <c r="R2140" s="151" t="s">
        <v>63</v>
      </c>
      <c r="S2140" s="21" t="s">
        <v>1631</v>
      </c>
      <c r="T2140" s="151">
        <v>9</v>
      </c>
      <c r="U2140" s="151" t="s">
        <v>65</v>
      </c>
      <c r="V2140" s="151" t="s">
        <v>66</v>
      </c>
      <c r="W2140" s="21" t="s">
        <v>1631</v>
      </c>
      <c r="X2140" s="50"/>
    </row>
    <row r="2141" ht="27" spans="1:24">
      <c r="A2141" s="97">
        <v>2129</v>
      </c>
      <c r="B2141" s="20" t="s">
        <v>5649</v>
      </c>
      <c r="C2141" s="20" t="s">
        <v>5650</v>
      </c>
      <c r="D2141" s="21" t="s">
        <v>1631</v>
      </c>
      <c r="E2141" s="151" t="s">
        <v>57</v>
      </c>
      <c r="F2141" s="21" t="s">
        <v>58</v>
      </c>
      <c r="G2141" s="15" t="s">
        <v>1250</v>
      </c>
      <c r="H2141" s="151">
        <v>2015</v>
      </c>
      <c r="I2141" s="153">
        <v>12.5</v>
      </c>
      <c r="J2141" s="37">
        <v>12.5</v>
      </c>
      <c r="K2141" s="153"/>
      <c r="L2141" s="153"/>
      <c r="M2141" s="153"/>
      <c r="N2141" s="153"/>
      <c r="O2141" s="20" t="s">
        <v>5646</v>
      </c>
      <c r="P2141" s="21" t="s">
        <v>61</v>
      </c>
      <c r="Q2141" s="151" t="s">
        <v>62</v>
      </c>
      <c r="R2141" s="151" t="s">
        <v>63</v>
      </c>
      <c r="S2141" s="21" t="s">
        <v>1631</v>
      </c>
      <c r="T2141" s="151">
        <v>12.5</v>
      </c>
      <c r="U2141" s="151" t="s">
        <v>65</v>
      </c>
      <c r="V2141" s="151" t="s">
        <v>66</v>
      </c>
      <c r="W2141" s="21" t="s">
        <v>1631</v>
      </c>
      <c r="X2141" s="50"/>
    </row>
    <row r="2142" ht="27" spans="1:24">
      <c r="A2142" s="97">
        <v>2130</v>
      </c>
      <c r="B2142" s="20" t="s">
        <v>70</v>
      </c>
      <c r="C2142" s="20" t="s">
        <v>5651</v>
      </c>
      <c r="D2142" s="21" t="s">
        <v>5652</v>
      </c>
      <c r="E2142" s="151" t="s">
        <v>70</v>
      </c>
      <c r="F2142" s="21" t="s">
        <v>58</v>
      </c>
      <c r="G2142" s="15" t="s">
        <v>1250</v>
      </c>
      <c r="H2142" s="151">
        <v>2015</v>
      </c>
      <c r="I2142" s="153">
        <v>81</v>
      </c>
      <c r="J2142" s="37">
        <v>81</v>
      </c>
      <c r="K2142" s="153"/>
      <c r="L2142" s="153"/>
      <c r="M2142" s="153"/>
      <c r="N2142" s="153"/>
      <c r="O2142" s="20" t="s">
        <v>5653</v>
      </c>
      <c r="P2142" s="21" t="s">
        <v>72</v>
      </c>
      <c r="Q2142" s="151" t="s">
        <v>73</v>
      </c>
      <c r="R2142" s="21" t="s">
        <v>74</v>
      </c>
      <c r="S2142" s="21" t="s">
        <v>1618</v>
      </c>
      <c r="T2142" s="151">
        <v>66</v>
      </c>
      <c r="U2142" s="151" t="s">
        <v>65</v>
      </c>
      <c r="V2142" s="151" t="s">
        <v>66</v>
      </c>
      <c r="W2142" s="151" t="s">
        <v>1618</v>
      </c>
      <c r="X2142" s="50"/>
    </row>
    <row r="2143" ht="27" spans="1:24">
      <c r="A2143" s="97">
        <v>2131</v>
      </c>
      <c r="B2143" s="20" t="s">
        <v>70</v>
      </c>
      <c r="C2143" s="20" t="s">
        <v>5654</v>
      </c>
      <c r="D2143" s="21" t="s">
        <v>5652</v>
      </c>
      <c r="E2143" s="151" t="s">
        <v>70</v>
      </c>
      <c r="F2143" s="21" t="s">
        <v>58</v>
      </c>
      <c r="G2143" s="15" t="s">
        <v>1250</v>
      </c>
      <c r="H2143" s="151">
        <v>2015</v>
      </c>
      <c r="I2143" s="153">
        <v>66</v>
      </c>
      <c r="J2143" s="37">
        <v>66</v>
      </c>
      <c r="K2143" s="153"/>
      <c r="L2143" s="153"/>
      <c r="M2143" s="153"/>
      <c r="N2143" s="153"/>
      <c r="O2143" s="20" t="s">
        <v>5653</v>
      </c>
      <c r="P2143" s="21" t="s">
        <v>72</v>
      </c>
      <c r="Q2143" s="151" t="s">
        <v>73</v>
      </c>
      <c r="R2143" s="21" t="s">
        <v>74</v>
      </c>
      <c r="S2143" s="21" t="s">
        <v>1618</v>
      </c>
      <c r="T2143" s="151">
        <v>66</v>
      </c>
      <c r="U2143" s="151" t="s">
        <v>65</v>
      </c>
      <c r="V2143" s="151" t="s">
        <v>66</v>
      </c>
      <c r="W2143" s="151" t="s">
        <v>1618</v>
      </c>
      <c r="X2143" s="50"/>
    </row>
    <row r="2144" ht="27" spans="1:24">
      <c r="A2144" s="97">
        <v>2132</v>
      </c>
      <c r="B2144" s="20" t="s">
        <v>4402</v>
      </c>
      <c r="C2144" s="20" t="s">
        <v>556</v>
      </c>
      <c r="D2144" s="21" t="s">
        <v>1613</v>
      </c>
      <c r="E2144" s="151" t="s">
        <v>70</v>
      </c>
      <c r="F2144" s="21" t="s">
        <v>58</v>
      </c>
      <c r="G2144" s="15" t="s">
        <v>1250</v>
      </c>
      <c r="H2144" s="151">
        <v>2015</v>
      </c>
      <c r="I2144" s="153">
        <v>5</v>
      </c>
      <c r="J2144" s="37">
        <v>5</v>
      </c>
      <c r="K2144" s="153"/>
      <c r="L2144" s="153"/>
      <c r="M2144" s="153"/>
      <c r="N2144" s="153"/>
      <c r="O2144" s="20" t="s">
        <v>5653</v>
      </c>
      <c r="P2144" s="21" t="s">
        <v>72</v>
      </c>
      <c r="Q2144" s="151" t="s">
        <v>73</v>
      </c>
      <c r="R2144" s="21" t="s">
        <v>74</v>
      </c>
      <c r="S2144" s="21" t="s">
        <v>1618</v>
      </c>
      <c r="T2144" s="151">
        <v>5</v>
      </c>
      <c r="U2144" s="151" t="s">
        <v>65</v>
      </c>
      <c r="V2144" s="151" t="s">
        <v>66</v>
      </c>
      <c r="W2144" s="151" t="s">
        <v>1618</v>
      </c>
      <c r="X2144" s="50"/>
    </row>
    <row r="2145" ht="40.5" spans="1:24">
      <c r="A2145" s="97">
        <v>2133</v>
      </c>
      <c r="B2145" s="55" t="s">
        <v>5655</v>
      </c>
      <c r="C2145" s="20" t="s">
        <v>5656</v>
      </c>
      <c r="D2145" s="21" t="s">
        <v>1631</v>
      </c>
      <c r="E2145" s="151" t="s">
        <v>82</v>
      </c>
      <c r="F2145" s="21" t="s">
        <v>58</v>
      </c>
      <c r="G2145" s="15" t="s">
        <v>1250</v>
      </c>
      <c r="H2145" s="151">
        <v>2015</v>
      </c>
      <c r="I2145" s="55">
        <v>10</v>
      </c>
      <c r="J2145" s="37">
        <v>10</v>
      </c>
      <c r="K2145" s="153"/>
      <c r="L2145" s="55"/>
      <c r="M2145" s="153"/>
      <c r="N2145" s="153"/>
      <c r="O2145" s="55" t="s">
        <v>5657</v>
      </c>
      <c r="P2145" s="21" t="s">
        <v>100</v>
      </c>
      <c r="Q2145" s="151" t="s">
        <v>341</v>
      </c>
      <c r="R2145" s="151" t="s">
        <v>178</v>
      </c>
      <c r="S2145" s="21" t="s">
        <v>5658</v>
      </c>
      <c r="T2145" s="55">
        <v>10</v>
      </c>
      <c r="U2145" s="44" t="s">
        <v>65</v>
      </c>
      <c r="V2145" s="151" t="s">
        <v>66</v>
      </c>
      <c r="W2145" s="21" t="s">
        <v>5658</v>
      </c>
      <c r="X2145" s="50"/>
    </row>
    <row r="2146" ht="27" spans="1:24">
      <c r="A2146" s="97">
        <v>2134</v>
      </c>
      <c r="B2146" s="21" t="s">
        <v>5659</v>
      </c>
      <c r="C2146" s="21" t="s">
        <v>5521</v>
      </c>
      <c r="D2146" s="21" t="s">
        <v>1594</v>
      </c>
      <c r="E2146" s="151" t="s">
        <v>57</v>
      </c>
      <c r="F2146" s="21" t="s">
        <v>58</v>
      </c>
      <c r="G2146" s="15" t="s">
        <v>1250</v>
      </c>
      <c r="H2146" s="151">
        <v>2015</v>
      </c>
      <c r="I2146" s="55">
        <v>20</v>
      </c>
      <c r="J2146" s="37">
        <v>20</v>
      </c>
      <c r="K2146" s="153"/>
      <c r="L2146" s="22"/>
      <c r="M2146" s="153"/>
      <c r="N2146" s="153"/>
      <c r="O2146" s="21" t="s">
        <v>5659</v>
      </c>
      <c r="P2146" s="21" t="s">
        <v>61</v>
      </c>
      <c r="Q2146" s="151" t="s">
        <v>62</v>
      </c>
      <c r="R2146" s="151" t="s">
        <v>63</v>
      </c>
      <c r="S2146" s="21" t="s">
        <v>1594</v>
      </c>
      <c r="T2146" s="151">
        <v>20</v>
      </c>
      <c r="U2146" s="151" t="s">
        <v>65</v>
      </c>
      <c r="V2146" s="151" t="s">
        <v>66</v>
      </c>
      <c r="W2146" s="21" t="s">
        <v>1594</v>
      </c>
      <c r="X2146" s="50"/>
    </row>
    <row r="2147" ht="40.5" spans="1:24">
      <c r="A2147" s="97">
        <v>2135</v>
      </c>
      <c r="B2147" s="21" t="s">
        <v>5660</v>
      </c>
      <c r="C2147" s="21" t="s">
        <v>5661</v>
      </c>
      <c r="D2147" s="21" t="s">
        <v>1604</v>
      </c>
      <c r="E2147" s="151" t="s">
        <v>82</v>
      </c>
      <c r="F2147" s="21" t="s">
        <v>58</v>
      </c>
      <c r="G2147" s="15" t="s">
        <v>1250</v>
      </c>
      <c r="H2147" s="151">
        <v>2015</v>
      </c>
      <c r="I2147" s="55">
        <v>10</v>
      </c>
      <c r="J2147" s="37">
        <v>10</v>
      </c>
      <c r="K2147" s="153"/>
      <c r="L2147" s="22"/>
      <c r="M2147" s="153"/>
      <c r="N2147" s="153"/>
      <c r="O2147" s="21" t="s">
        <v>5662</v>
      </c>
      <c r="P2147" s="21" t="s">
        <v>100</v>
      </c>
      <c r="Q2147" s="151" t="s">
        <v>177</v>
      </c>
      <c r="R2147" s="151" t="s">
        <v>178</v>
      </c>
      <c r="S2147" s="21" t="s">
        <v>5663</v>
      </c>
      <c r="T2147" s="55">
        <v>10</v>
      </c>
      <c r="U2147" s="21" t="s">
        <v>3078</v>
      </c>
      <c r="V2147" s="151" t="s">
        <v>66</v>
      </c>
      <c r="W2147" s="21" t="s">
        <v>5663</v>
      </c>
      <c r="X2147" s="50"/>
    </row>
    <row r="2148" ht="40.5" spans="1:24">
      <c r="A2148" s="97">
        <v>2136</v>
      </c>
      <c r="B2148" s="55" t="s">
        <v>5664</v>
      </c>
      <c r="C2148" s="20" t="s">
        <v>5665</v>
      </c>
      <c r="D2148" s="21" t="s">
        <v>1631</v>
      </c>
      <c r="E2148" s="151" t="s">
        <v>82</v>
      </c>
      <c r="F2148" s="21" t="s">
        <v>58</v>
      </c>
      <c r="G2148" s="15" t="s">
        <v>1250</v>
      </c>
      <c r="H2148" s="151">
        <v>2015</v>
      </c>
      <c r="I2148" s="55">
        <v>10</v>
      </c>
      <c r="J2148" s="37">
        <v>10</v>
      </c>
      <c r="K2148" s="153"/>
      <c r="L2148" s="55"/>
      <c r="M2148" s="153"/>
      <c r="N2148" s="153"/>
      <c r="O2148" s="55" t="s">
        <v>5666</v>
      </c>
      <c r="P2148" s="21" t="s">
        <v>100</v>
      </c>
      <c r="Q2148" s="151" t="s">
        <v>341</v>
      </c>
      <c r="R2148" s="151" t="s">
        <v>178</v>
      </c>
      <c r="S2148" s="21" t="s">
        <v>5658</v>
      </c>
      <c r="T2148" s="55">
        <v>10</v>
      </c>
      <c r="U2148" s="21" t="s">
        <v>3078</v>
      </c>
      <c r="V2148" s="151" t="s">
        <v>66</v>
      </c>
      <c r="W2148" s="21" t="s">
        <v>5658</v>
      </c>
      <c r="X2148" s="50"/>
    </row>
    <row r="2149" ht="27" spans="1:24">
      <c r="A2149" s="97">
        <v>2137</v>
      </c>
      <c r="B2149" s="21" t="s">
        <v>5667</v>
      </c>
      <c r="C2149" s="21" t="s">
        <v>5668</v>
      </c>
      <c r="D2149" s="21" t="s">
        <v>1594</v>
      </c>
      <c r="E2149" s="151" t="s">
        <v>57</v>
      </c>
      <c r="F2149" s="21" t="s">
        <v>58</v>
      </c>
      <c r="G2149" s="15" t="s">
        <v>1250</v>
      </c>
      <c r="H2149" s="151">
        <v>2015</v>
      </c>
      <c r="I2149" s="55">
        <v>15</v>
      </c>
      <c r="J2149" s="37">
        <v>15</v>
      </c>
      <c r="K2149" s="153"/>
      <c r="L2149" s="22"/>
      <c r="M2149" s="153"/>
      <c r="N2149" s="153"/>
      <c r="O2149" s="21" t="s">
        <v>5667</v>
      </c>
      <c r="P2149" s="21" t="s">
        <v>61</v>
      </c>
      <c r="Q2149" s="151" t="s">
        <v>62</v>
      </c>
      <c r="R2149" s="151" t="s">
        <v>63</v>
      </c>
      <c r="S2149" s="21" t="s">
        <v>1594</v>
      </c>
      <c r="T2149" s="151">
        <v>15</v>
      </c>
      <c r="U2149" s="151" t="s">
        <v>65</v>
      </c>
      <c r="V2149" s="151" t="s">
        <v>66</v>
      </c>
      <c r="W2149" s="21" t="s">
        <v>1594</v>
      </c>
      <c r="X2149" s="50"/>
    </row>
    <row r="2150" ht="27" spans="1:24">
      <c r="A2150" s="97">
        <v>2138</v>
      </c>
      <c r="B2150" s="21" t="s">
        <v>5669</v>
      </c>
      <c r="C2150" s="21" t="s">
        <v>5670</v>
      </c>
      <c r="D2150" s="21" t="s">
        <v>1631</v>
      </c>
      <c r="E2150" s="151" t="s">
        <v>57</v>
      </c>
      <c r="F2150" s="21" t="s">
        <v>58</v>
      </c>
      <c r="G2150" s="15" t="s">
        <v>1250</v>
      </c>
      <c r="H2150" s="151">
        <v>2015</v>
      </c>
      <c r="I2150" s="55">
        <v>15</v>
      </c>
      <c r="J2150" s="37">
        <v>15</v>
      </c>
      <c r="K2150" s="153"/>
      <c r="L2150" s="22"/>
      <c r="M2150" s="153"/>
      <c r="N2150" s="153"/>
      <c r="O2150" s="21" t="s">
        <v>5671</v>
      </c>
      <c r="P2150" s="21" t="s">
        <v>61</v>
      </c>
      <c r="Q2150" s="151" t="s">
        <v>62</v>
      </c>
      <c r="R2150" s="151" t="s">
        <v>63</v>
      </c>
      <c r="S2150" s="21" t="s">
        <v>1631</v>
      </c>
      <c r="T2150" s="151">
        <v>15</v>
      </c>
      <c r="U2150" s="151" t="s">
        <v>65</v>
      </c>
      <c r="V2150" s="151" t="s">
        <v>66</v>
      </c>
      <c r="W2150" s="21" t="s">
        <v>1631</v>
      </c>
      <c r="X2150" s="50"/>
    </row>
    <row r="2151" ht="27" spans="1:24">
      <c r="A2151" s="97">
        <v>2139</v>
      </c>
      <c r="B2151" s="21" t="s">
        <v>5672</v>
      </c>
      <c r="C2151" s="21" t="s">
        <v>5673</v>
      </c>
      <c r="D2151" s="21" t="s">
        <v>1631</v>
      </c>
      <c r="E2151" s="151" t="s">
        <v>57</v>
      </c>
      <c r="F2151" s="21" t="s">
        <v>58</v>
      </c>
      <c r="G2151" s="15" t="s">
        <v>1250</v>
      </c>
      <c r="H2151" s="151">
        <v>2015</v>
      </c>
      <c r="I2151" s="55">
        <v>20</v>
      </c>
      <c r="J2151" s="37">
        <v>20</v>
      </c>
      <c r="K2151" s="153"/>
      <c r="L2151" s="22"/>
      <c r="M2151" s="153"/>
      <c r="N2151" s="153"/>
      <c r="O2151" s="21" t="s">
        <v>5674</v>
      </c>
      <c r="P2151" s="21" t="s">
        <v>61</v>
      </c>
      <c r="Q2151" s="151" t="s">
        <v>62</v>
      </c>
      <c r="R2151" s="151" t="s">
        <v>63</v>
      </c>
      <c r="S2151" s="21" t="s">
        <v>1631</v>
      </c>
      <c r="T2151" s="151">
        <v>20</v>
      </c>
      <c r="U2151" s="151" t="s">
        <v>65</v>
      </c>
      <c r="V2151" s="151" t="s">
        <v>66</v>
      </c>
      <c r="W2151" s="21" t="s">
        <v>1631</v>
      </c>
      <c r="X2151" s="50"/>
    </row>
    <row r="2152" ht="27" spans="1:24">
      <c r="A2152" s="97">
        <v>2140</v>
      </c>
      <c r="B2152" s="21" t="s">
        <v>5675</v>
      </c>
      <c r="C2152" s="21" t="s">
        <v>5676</v>
      </c>
      <c r="D2152" s="21" t="s">
        <v>1594</v>
      </c>
      <c r="E2152" s="151" t="s">
        <v>57</v>
      </c>
      <c r="F2152" s="21" t="s">
        <v>58</v>
      </c>
      <c r="G2152" s="15" t="s">
        <v>1250</v>
      </c>
      <c r="H2152" s="151">
        <v>2015</v>
      </c>
      <c r="I2152" s="55">
        <v>22.5</v>
      </c>
      <c r="J2152" s="37">
        <v>22.5</v>
      </c>
      <c r="K2152" s="153"/>
      <c r="L2152" s="22"/>
      <c r="M2152" s="154"/>
      <c r="N2152" s="154"/>
      <c r="O2152" s="21" t="s">
        <v>5677</v>
      </c>
      <c r="P2152" s="21" t="s">
        <v>61</v>
      </c>
      <c r="Q2152" s="151" t="s">
        <v>357</v>
      </c>
      <c r="R2152" s="151" t="s">
        <v>63</v>
      </c>
      <c r="S2152" s="151" t="s">
        <v>1594</v>
      </c>
      <c r="T2152" s="21">
        <v>22.5</v>
      </c>
      <c r="U2152" s="151" t="s">
        <v>65</v>
      </c>
      <c r="V2152" s="151" t="s">
        <v>66</v>
      </c>
      <c r="W2152" s="151" t="s">
        <v>1594</v>
      </c>
      <c r="X2152" s="50"/>
    </row>
    <row r="2153" ht="27" spans="1:24">
      <c r="A2153" s="97">
        <v>2141</v>
      </c>
      <c r="B2153" s="21" t="s">
        <v>5678</v>
      </c>
      <c r="C2153" s="21" t="s">
        <v>5679</v>
      </c>
      <c r="D2153" s="21" t="s">
        <v>1631</v>
      </c>
      <c r="E2153" s="151" t="s">
        <v>57</v>
      </c>
      <c r="F2153" s="21" t="s">
        <v>58</v>
      </c>
      <c r="G2153" s="15" t="s">
        <v>1250</v>
      </c>
      <c r="H2153" s="151">
        <v>2015</v>
      </c>
      <c r="I2153" s="55">
        <v>42</v>
      </c>
      <c r="J2153" s="37">
        <v>42</v>
      </c>
      <c r="K2153" s="153"/>
      <c r="L2153" s="22"/>
      <c r="M2153" s="153"/>
      <c r="N2153" s="153"/>
      <c r="O2153" s="21" t="s">
        <v>5680</v>
      </c>
      <c r="P2153" s="21" t="s">
        <v>61</v>
      </c>
      <c r="Q2153" s="151" t="s">
        <v>62</v>
      </c>
      <c r="R2153" s="151" t="s">
        <v>63</v>
      </c>
      <c r="S2153" s="21" t="s">
        <v>1631</v>
      </c>
      <c r="T2153" s="151">
        <v>42</v>
      </c>
      <c r="U2153" s="151" t="s">
        <v>65</v>
      </c>
      <c r="V2153" s="151" t="s">
        <v>66</v>
      </c>
      <c r="W2153" s="21" t="s">
        <v>1631</v>
      </c>
      <c r="X2153" s="50"/>
    </row>
    <row r="2154" ht="27" spans="1:24">
      <c r="A2154" s="97">
        <v>2142</v>
      </c>
      <c r="B2154" s="20" t="s">
        <v>4402</v>
      </c>
      <c r="C2154" s="20" t="s">
        <v>556</v>
      </c>
      <c r="D2154" s="21" t="s">
        <v>5597</v>
      </c>
      <c r="E2154" s="151" t="s">
        <v>70</v>
      </c>
      <c r="F2154" s="21" t="s">
        <v>58</v>
      </c>
      <c r="G2154" s="15" t="s">
        <v>1250</v>
      </c>
      <c r="H2154" s="151">
        <v>2014</v>
      </c>
      <c r="I2154" s="153">
        <v>4</v>
      </c>
      <c r="J2154" s="37">
        <v>4</v>
      </c>
      <c r="K2154" s="153"/>
      <c r="L2154" s="153"/>
      <c r="M2154" s="153"/>
      <c r="N2154" s="153"/>
      <c r="O2154" s="20" t="s">
        <v>5653</v>
      </c>
      <c r="P2154" s="21" t="s">
        <v>72</v>
      </c>
      <c r="Q2154" s="151" t="s">
        <v>73</v>
      </c>
      <c r="R2154" s="21" t="s">
        <v>74</v>
      </c>
      <c r="S2154" s="21" t="s">
        <v>1618</v>
      </c>
      <c r="T2154" s="151">
        <v>4</v>
      </c>
      <c r="U2154" s="151" t="s">
        <v>65</v>
      </c>
      <c r="V2154" s="151" t="s">
        <v>66</v>
      </c>
      <c r="W2154" s="151" t="s">
        <v>1618</v>
      </c>
      <c r="X2154" s="50"/>
    </row>
    <row r="2155" ht="27" spans="1:24">
      <c r="A2155" s="97">
        <v>2143</v>
      </c>
      <c r="B2155" s="20" t="s">
        <v>5606</v>
      </c>
      <c r="C2155" s="20" t="s">
        <v>5681</v>
      </c>
      <c r="D2155" s="21" t="s">
        <v>1634</v>
      </c>
      <c r="E2155" s="151" t="s">
        <v>57</v>
      </c>
      <c r="F2155" s="21" t="s">
        <v>58</v>
      </c>
      <c r="G2155" s="15" t="s">
        <v>1250</v>
      </c>
      <c r="H2155" s="151">
        <v>2014</v>
      </c>
      <c r="I2155" s="153">
        <v>50</v>
      </c>
      <c r="J2155" s="37">
        <v>50</v>
      </c>
      <c r="K2155" s="153"/>
      <c r="L2155" s="153"/>
      <c r="M2155" s="153"/>
      <c r="N2155" s="153"/>
      <c r="O2155" s="20" t="s">
        <v>5608</v>
      </c>
      <c r="P2155" s="21" t="s">
        <v>61</v>
      </c>
      <c r="Q2155" s="151" t="s">
        <v>84</v>
      </c>
      <c r="R2155" s="151" t="s">
        <v>63</v>
      </c>
      <c r="S2155" s="21" t="s">
        <v>1634</v>
      </c>
      <c r="T2155" s="151">
        <v>50</v>
      </c>
      <c r="U2155" s="151" t="s">
        <v>65</v>
      </c>
      <c r="V2155" s="151" t="s">
        <v>66</v>
      </c>
      <c r="W2155" s="21" t="s">
        <v>1634</v>
      </c>
      <c r="X2155" s="50"/>
    </row>
    <row r="2156" ht="27" spans="1:24">
      <c r="A2156" s="97">
        <v>2144</v>
      </c>
      <c r="B2156" s="20" t="s">
        <v>5682</v>
      </c>
      <c r="C2156" s="20" t="s">
        <v>4843</v>
      </c>
      <c r="D2156" s="21" t="s">
        <v>1250</v>
      </c>
      <c r="E2156" s="151" t="s">
        <v>70</v>
      </c>
      <c r="F2156" s="21" t="s">
        <v>58</v>
      </c>
      <c r="G2156" s="15" t="s">
        <v>1250</v>
      </c>
      <c r="H2156" s="151">
        <v>2014</v>
      </c>
      <c r="I2156" s="153">
        <v>18</v>
      </c>
      <c r="J2156" s="37">
        <v>18</v>
      </c>
      <c r="K2156" s="153"/>
      <c r="L2156" s="153"/>
      <c r="M2156" s="153"/>
      <c r="N2156" s="153"/>
      <c r="O2156" s="20" t="s">
        <v>5653</v>
      </c>
      <c r="P2156" s="21" t="s">
        <v>72</v>
      </c>
      <c r="Q2156" s="151" t="s">
        <v>73</v>
      </c>
      <c r="R2156" s="21" t="s">
        <v>74</v>
      </c>
      <c r="S2156" s="21" t="s">
        <v>1618</v>
      </c>
      <c r="T2156" s="151">
        <v>18</v>
      </c>
      <c r="U2156" s="151" t="s">
        <v>65</v>
      </c>
      <c r="V2156" s="151" t="s">
        <v>66</v>
      </c>
      <c r="W2156" s="151" t="s">
        <v>1618</v>
      </c>
      <c r="X2156" s="50"/>
    </row>
    <row r="2157" ht="27" spans="1:24">
      <c r="A2157" s="97">
        <v>2145</v>
      </c>
      <c r="B2157" s="21" t="s">
        <v>5683</v>
      </c>
      <c r="C2157" s="21" t="s">
        <v>5684</v>
      </c>
      <c r="D2157" s="21" t="s">
        <v>1613</v>
      </c>
      <c r="E2157" s="151" t="s">
        <v>57</v>
      </c>
      <c r="F2157" s="21" t="s">
        <v>58</v>
      </c>
      <c r="G2157" s="15" t="s">
        <v>1250</v>
      </c>
      <c r="H2157" s="151">
        <v>2014</v>
      </c>
      <c r="I2157" s="153">
        <v>20</v>
      </c>
      <c r="J2157" s="37">
        <v>20</v>
      </c>
      <c r="K2157" s="153"/>
      <c r="L2157" s="22"/>
      <c r="M2157" s="154"/>
      <c r="N2157" s="154"/>
      <c r="O2157" s="21" t="s">
        <v>5685</v>
      </c>
      <c r="P2157" s="21" t="s">
        <v>61</v>
      </c>
      <c r="Q2157" s="151" t="s">
        <v>84</v>
      </c>
      <c r="R2157" s="151" t="s">
        <v>63</v>
      </c>
      <c r="S2157" s="21" t="s">
        <v>1613</v>
      </c>
      <c r="T2157" s="151">
        <v>20</v>
      </c>
      <c r="U2157" s="151" t="s">
        <v>65</v>
      </c>
      <c r="V2157" s="151" t="s">
        <v>66</v>
      </c>
      <c r="W2157" s="21" t="s">
        <v>1613</v>
      </c>
      <c r="X2157" s="50"/>
    </row>
    <row r="2158" ht="27" spans="1:24">
      <c r="A2158" s="97">
        <v>2146</v>
      </c>
      <c r="B2158" s="21" t="s">
        <v>5686</v>
      </c>
      <c r="C2158" s="21" t="s">
        <v>5687</v>
      </c>
      <c r="D2158" s="21" t="s">
        <v>1594</v>
      </c>
      <c r="E2158" s="151" t="s">
        <v>57</v>
      </c>
      <c r="F2158" s="21" t="s">
        <v>58</v>
      </c>
      <c r="G2158" s="15" t="s">
        <v>1250</v>
      </c>
      <c r="H2158" s="151">
        <v>2014</v>
      </c>
      <c r="I2158" s="55">
        <v>10</v>
      </c>
      <c r="J2158" s="37">
        <v>10</v>
      </c>
      <c r="K2158" s="153"/>
      <c r="L2158" s="22"/>
      <c r="M2158" s="153"/>
      <c r="N2158" s="153"/>
      <c r="O2158" s="21" t="s">
        <v>5688</v>
      </c>
      <c r="P2158" s="21" t="s">
        <v>61</v>
      </c>
      <c r="Q2158" s="151" t="s">
        <v>62</v>
      </c>
      <c r="R2158" s="151" t="s">
        <v>63</v>
      </c>
      <c r="S2158" s="21" t="s">
        <v>1594</v>
      </c>
      <c r="T2158" s="151">
        <v>10</v>
      </c>
      <c r="U2158" s="151" t="s">
        <v>65</v>
      </c>
      <c r="V2158" s="151" t="s">
        <v>66</v>
      </c>
      <c r="W2158" s="21" t="s">
        <v>1594</v>
      </c>
      <c r="X2158" s="50"/>
    </row>
    <row r="2159" ht="27" spans="1:24">
      <c r="A2159" s="97">
        <v>2147</v>
      </c>
      <c r="B2159" s="60" t="s">
        <v>302</v>
      </c>
      <c r="C2159" s="21" t="s">
        <v>5689</v>
      </c>
      <c r="D2159" s="21" t="s">
        <v>1250</v>
      </c>
      <c r="E2159" s="151" t="s">
        <v>70</v>
      </c>
      <c r="F2159" s="21" t="s">
        <v>58</v>
      </c>
      <c r="G2159" s="15" t="s">
        <v>1250</v>
      </c>
      <c r="H2159" s="151">
        <v>2013</v>
      </c>
      <c r="I2159" s="55">
        <v>90</v>
      </c>
      <c r="J2159" s="37">
        <v>90</v>
      </c>
      <c r="K2159" s="153"/>
      <c r="L2159" s="22"/>
      <c r="M2159" s="154"/>
      <c r="N2159" s="154"/>
      <c r="O2159" s="20" t="s">
        <v>5653</v>
      </c>
      <c r="P2159" s="21" t="s">
        <v>72</v>
      </c>
      <c r="Q2159" s="151" t="s">
        <v>73</v>
      </c>
      <c r="R2159" s="21" t="s">
        <v>74</v>
      </c>
      <c r="S2159" s="21" t="s">
        <v>1618</v>
      </c>
      <c r="T2159" s="151">
        <v>90</v>
      </c>
      <c r="U2159" s="151" t="s">
        <v>65</v>
      </c>
      <c r="V2159" s="151" t="s">
        <v>66</v>
      </c>
      <c r="W2159" s="151" t="s">
        <v>1618</v>
      </c>
      <c r="X2159" s="50"/>
    </row>
    <row r="2160" ht="27" spans="1:24">
      <c r="A2160" s="97">
        <v>2148</v>
      </c>
      <c r="B2160" s="21" t="s">
        <v>5690</v>
      </c>
      <c r="C2160" s="21" t="s">
        <v>5691</v>
      </c>
      <c r="D2160" s="21" t="s">
        <v>1600</v>
      </c>
      <c r="E2160" s="151" t="s">
        <v>57</v>
      </c>
      <c r="F2160" s="21" t="s">
        <v>58</v>
      </c>
      <c r="G2160" s="15" t="s">
        <v>1250</v>
      </c>
      <c r="H2160" s="151">
        <v>2013</v>
      </c>
      <c r="I2160" s="55">
        <v>15</v>
      </c>
      <c r="J2160" s="37">
        <v>15</v>
      </c>
      <c r="K2160" s="153"/>
      <c r="L2160" s="22"/>
      <c r="M2160" s="154"/>
      <c r="N2160" s="154"/>
      <c r="O2160" s="21" t="s">
        <v>5692</v>
      </c>
      <c r="P2160" s="21" t="s">
        <v>61</v>
      </c>
      <c r="Q2160" s="151" t="s">
        <v>62</v>
      </c>
      <c r="R2160" s="151" t="s">
        <v>63</v>
      </c>
      <c r="S2160" s="21" t="s">
        <v>1600</v>
      </c>
      <c r="T2160" s="151">
        <v>15</v>
      </c>
      <c r="U2160" s="151" t="s">
        <v>65</v>
      </c>
      <c r="V2160" s="151" t="s">
        <v>66</v>
      </c>
      <c r="W2160" s="21" t="s">
        <v>1600</v>
      </c>
      <c r="X2160" s="50"/>
    </row>
    <row r="2161" ht="27" spans="1:24">
      <c r="A2161" s="97">
        <v>2149</v>
      </c>
      <c r="B2161" s="60" t="s">
        <v>5693</v>
      </c>
      <c r="C2161" s="21" t="s">
        <v>5694</v>
      </c>
      <c r="D2161" s="21" t="s">
        <v>1250</v>
      </c>
      <c r="E2161" s="151" t="s">
        <v>70</v>
      </c>
      <c r="F2161" s="21" t="s">
        <v>58</v>
      </c>
      <c r="G2161" s="15" t="s">
        <v>1250</v>
      </c>
      <c r="H2161" s="151">
        <v>2013</v>
      </c>
      <c r="I2161" s="55">
        <v>31</v>
      </c>
      <c r="J2161" s="37">
        <v>31</v>
      </c>
      <c r="K2161" s="153"/>
      <c r="L2161" s="22"/>
      <c r="M2161" s="154"/>
      <c r="N2161" s="154"/>
      <c r="O2161" s="20" t="s">
        <v>5695</v>
      </c>
      <c r="P2161" s="21" t="s">
        <v>72</v>
      </c>
      <c r="Q2161" s="151" t="s">
        <v>73</v>
      </c>
      <c r="R2161" s="44" t="s">
        <v>74</v>
      </c>
      <c r="S2161" s="21" t="s">
        <v>5696</v>
      </c>
      <c r="T2161" s="151">
        <v>31</v>
      </c>
      <c r="U2161" s="151" t="s">
        <v>65</v>
      </c>
      <c r="V2161" s="151" t="s">
        <v>66</v>
      </c>
      <c r="W2161" s="21" t="s">
        <v>5696</v>
      </c>
      <c r="X2161" s="50"/>
    </row>
    <row r="2162" ht="27" spans="1:24">
      <c r="A2162" s="97">
        <v>2150</v>
      </c>
      <c r="B2162" s="21" t="s">
        <v>5697</v>
      </c>
      <c r="C2162" s="21" t="s">
        <v>5698</v>
      </c>
      <c r="D2162" s="21" t="s">
        <v>1631</v>
      </c>
      <c r="E2162" s="151" t="s">
        <v>57</v>
      </c>
      <c r="F2162" s="21" t="s">
        <v>58</v>
      </c>
      <c r="G2162" s="15" t="s">
        <v>1250</v>
      </c>
      <c r="H2162" s="151">
        <v>2013</v>
      </c>
      <c r="I2162" s="55">
        <v>10</v>
      </c>
      <c r="J2162" s="37">
        <v>10</v>
      </c>
      <c r="K2162" s="153"/>
      <c r="L2162" s="22"/>
      <c r="M2162" s="153"/>
      <c r="N2162" s="153"/>
      <c r="O2162" s="21" t="s">
        <v>5699</v>
      </c>
      <c r="P2162" s="21" t="s">
        <v>61</v>
      </c>
      <c r="Q2162" s="151" t="s">
        <v>62</v>
      </c>
      <c r="R2162" s="151" t="s">
        <v>63</v>
      </c>
      <c r="S2162" s="21" t="s">
        <v>1631</v>
      </c>
      <c r="T2162" s="151">
        <v>10</v>
      </c>
      <c r="U2162" s="151" t="s">
        <v>65</v>
      </c>
      <c r="V2162" s="151" t="s">
        <v>66</v>
      </c>
      <c r="W2162" s="21" t="s">
        <v>1631</v>
      </c>
      <c r="X2162" s="50"/>
    </row>
    <row r="2163" ht="27" spans="1:24">
      <c r="A2163" s="97">
        <v>2151</v>
      </c>
      <c r="B2163" s="21" t="s">
        <v>5700</v>
      </c>
      <c r="C2163" s="21" t="s">
        <v>5701</v>
      </c>
      <c r="D2163" s="21" t="s">
        <v>1594</v>
      </c>
      <c r="E2163" s="151" t="s">
        <v>57</v>
      </c>
      <c r="F2163" s="21" t="s">
        <v>58</v>
      </c>
      <c r="G2163" s="15" t="s">
        <v>1250</v>
      </c>
      <c r="H2163" s="151">
        <v>2013</v>
      </c>
      <c r="I2163" s="55">
        <v>30</v>
      </c>
      <c r="J2163" s="37">
        <v>30</v>
      </c>
      <c r="K2163" s="153"/>
      <c r="L2163" s="22"/>
      <c r="M2163" s="153"/>
      <c r="N2163" s="153"/>
      <c r="O2163" s="21" t="s">
        <v>5702</v>
      </c>
      <c r="P2163" s="21" t="s">
        <v>61</v>
      </c>
      <c r="Q2163" s="151" t="s">
        <v>62</v>
      </c>
      <c r="R2163" s="151" t="s">
        <v>63</v>
      </c>
      <c r="S2163" s="21" t="s">
        <v>1594</v>
      </c>
      <c r="T2163" s="151">
        <v>30</v>
      </c>
      <c r="U2163" s="151" t="s">
        <v>65</v>
      </c>
      <c r="V2163" s="151" t="s">
        <v>66</v>
      </c>
      <c r="W2163" s="21" t="s">
        <v>1594</v>
      </c>
      <c r="X2163" s="50"/>
    </row>
    <row r="2164" ht="27" spans="1:24">
      <c r="A2164" s="97">
        <v>2152</v>
      </c>
      <c r="B2164" s="21" t="s">
        <v>5703</v>
      </c>
      <c r="C2164" s="21" t="s">
        <v>5703</v>
      </c>
      <c r="D2164" s="21" t="s">
        <v>1613</v>
      </c>
      <c r="E2164" s="151" t="s">
        <v>82</v>
      </c>
      <c r="F2164" s="21" t="s">
        <v>58</v>
      </c>
      <c r="G2164" s="15" t="s">
        <v>1250</v>
      </c>
      <c r="H2164" s="151">
        <v>2013</v>
      </c>
      <c r="I2164" s="55">
        <v>10</v>
      </c>
      <c r="J2164" s="37">
        <v>10</v>
      </c>
      <c r="K2164" s="153"/>
      <c r="L2164" s="22"/>
      <c r="M2164" s="154"/>
      <c r="N2164" s="154"/>
      <c r="O2164" s="21" t="s">
        <v>5704</v>
      </c>
      <c r="P2164" s="21" t="s">
        <v>100</v>
      </c>
      <c r="Q2164" s="151" t="s">
        <v>177</v>
      </c>
      <c r="R2164" s="151" t="s">
        <v>178</v>
      </c>
      <c r="S2164" s="21" t="s">
        <v>2946</v>
      </c>
      <c r="T2164" s="55">
        <v>10</v>
      </c>
      <c r="U2164" s="21" t="s">
        <v>3078</v>
      </c>
      <c r="V2164" s="151" t="s">
        <v>66</v>
      </c>
      <c r="W2164" s="21" t="s">
        <v>2946</v>
      </c>
      <c r="X2164" s="50"/>
    </row>
    <row r="2165" ht="27" spans="1:24">
      <c r="A2165" s="97">
        <v>2153</v>
      </c>
      <c r="B2165" s="104" t="s">
        <v>5705</v>
      </c>
      <c r="C2165" s="104" t="s">
        <v>5706</v>
      </c>
      <c r="D2165" s="104" t="s">
        <v>2964</v>
      </c>
      <c r="E2165" s="104" t="s">
        <v>57</v>
      </c>
      <c r="F2165" s="104" t="s">
        <v>58</v>
      </c>
      <c r="G2165" s="104" t="s">
        <v>1884</v>
      </c>
      <c r="H2165" s="157">
        <v>2015</v>
      </c>
      <c r="I2165" s="157">
        <v>4.5</v>
      </c>
      <c r="J2165" s="35"/>
      <c r="K2165" s="157">
        <v>4.5</v>
      </c>
      <c r="L2165" s="157"/>
      <c r="M2165" s="157"/>
      <c r="N2165" s="157"/>
      <c r="O2165" s="104" t="s">
        <v>5707</v>
      </c>
      <c r="P2165" s="104" t="s">
        <v>61</v>
      </c>
      <c r="Q2165" s="104" t="s">
        <v>62</v>
      </c>
      <c r="R2165" s="104" t="s">
        <v>63</v>
      </c>
      <c r="S2165" s="104" t="s">
        <v>2332</v>
      </c>
      <c r="T2165" s="157">
        <v>4.5</v>
      </c>
      <c r="U2165" s="104" t="s">
        <v>65</v>
      </c>
      <c r="V2165" s="104" t="s">
        <v>66</v>
      </c>
      <c r="W2165" s="104" t="s">
        <v>2332</v>
      </c>
      <c r="X2165" s="50"/>
    </row>
    <row r="2166" ht="27" spans="1:24">
      <c r="A2166" s="97">
        <v>2154</v>
      </c>
      <c r="B2166" s="104" t="s">
        <v>5708</v>
      </c>
      <c r="C2166" s="104" t="s">
        <v>5709</v>
      </c>
      <c r="D2166" s="104" t="s">
        <v>2964</v>
      </c>
      <c r="E2166" s="104" t="s">
        <v>57</v>
      </c>
      <c r="F2166" s="104" t="s">
        <v>58</v>
      </c>
      <c r="G2166" s="104" t="s">
        <v>1884</v>
      </c>
      <c r="H2166" s="157">
        <v>2015</v>
      </c>
      <c r="I2166" s="157">
        <v>5</v>
      </c>
      <c r="J2166" s="35"/>
      <c r="K2166" s="157">
        <v>5</v>
      </c>
      <c r="L2166" s="157"/>
      <c r="M2166" s="157"/>
      <c r="N2166" s="157"/>
      <c r="O2166" s="104" t="s">
        <v>5710</v>
      </c>
      <c r="P2166" s="104" t="s">
        <v>61</v>
      </c>
      <c r="Q2166" s="104" t="s">
        <v>62</v>
      </c>
      <c r="R2166" s="104" t="s">
        <v>63</v>
      </c>
      <c r="S2166" s="104" t="s">
        <v>2332</v>
      </c>
      <c r="T2166" s="157">
        <v>5</v>
      </c>
      <c r="U2166" s="104" t="s">
        <v>65</v>
      </c>
      <c r="V2166" s="104" t="s">
        <v>66</v>
      </c>
      <c r="W2166" s="104" t="s">
        <v>2332</v>
      </c>
      <c r="X2166" s="50"/>
    </row>
    <row r="2167" ht="27" spans="1:24">
      <c r="A2167" s="97">
        <v>2155</v>
      </c>
      <c r="B2167" s="104" t="s">
        <v>5711</v>
      </c>
      <c r="C2167" s="104" t="s">
        <v>5712</v>
      </c>
      <c r="D2167" s="104" t="s">
        <v>2960</v>
      </c>
      <c r="E2167" s="104" t="s">
        <v>57</v>
      </c>
      <c r="F2167" s="104" t="s">
        <v>58</v>
      </c>
      <c r="G2167" s="104" t="s">
        <v>1884</v>
      </c>
      <c r="H2167" s="157">
        <v>2015</v>
      </c>
      <c r="I2167" s="157">
        <v>20</v>
      </c>
      <c r="J2167" s="35"/>
      <c r="K2167" s="157">
        <v>20</v>
      </c>
      <c r="L2167" s="157"/>
      <c r="M2167" s="157"/>
      <c r="N2167" s="157"/>
      <c r="O2167" s="104" t="s">
        <v>5713</v>
      </c>
      <c r="P2167" s="104" t="s">
        <v>61</v>
      </c>
      <c r="Q2167" s="104" t="s">
        <v>62</v>
      </c>
      <c r="R2167" s="104" t="s">
        <v>63</v>
      </c>
      <c r="S2167" s="104" t="s">
        <v>2336</v>
      </c>
      <c r="T2167" s="157">
        <v>20</v>
      </c>
      <c r="U2167" s="104" t="s">
        <v>65</v>
      </c>
      <c r="V2167" s="104" t="s">
        <v>66</v>
      </c>
      <c r="W2167" s="104" t="s">
        <v>2336</v>
      </c>
      <c r="X2167" s="50"/>
    </row>
    <row r="2168" ht="27" spans="1:24">
      <c r="A2168" s="97">
        <v>2156</v>
      </c>
      <c r="B2168" s="104" t="s">
        <v>5714</v>
      </c>
      <c r="C2168" s="104" t="s">
        <v>5715</v>
      </c>
      <c r="D2168" s="104" t="s">
        <v>2964</v>
      </c>
      <c r="E2168" s="104" t="s">
        <v>57</v>
      </c>
      <c r="F2168" s="104" t="s">
        <v>58</v>
      </c>
      <c r="G2168" s="104" t="s">
        <v>1884</v>
      </c>
      <c r="H2168" s="157">
        <v>2015</v>
      </c>
      <c r="I2168" s="157">
        <v>7.5</v>
      </c>
      <c r="J2168" s="35"/>
      <c r="K2168" s="157">
        <v>7.5</v>
      </c>
      <c r="L2168" s="157"/>
      <c r="M2168" s="157"/>
      <c r="N2168" s="157"/>
      <c r="O2168" s="104" t="s">
        <v>5716</v>
      </c>
      <c r="P2168" s="104" t="s">
        <v>61</v>
      </c>
      <c r="Q2168" s="104" t="s">
        <v>62</v>
      </c>
      <c r="R2168" s="104" t="s">
        <v>63</v>
      </c>
      <c r="S2168" s="104" t="s">
        <v>2332</v>
      </c>
      <c r="T2168" s="157">
        <v>7.5</v>
      </c>
      <c r="U2168" s="104" t="s">
        <v>65</v>
      </c>
      <c r="V2168" s="104" t="s">
        <v>66</v>
      </c>
      <c r="W2168" s="104" t="s">
        <v>2332</v>
      </c>
      <c r="X2168" s="50"/>
    </row>
    <row r="2169" ht="27" spans="1:24">
      <c r="A2169" s="97">
        <v>2157</v>
      </c>
      <c r="B2169" s="104" t="s">
        <v>5717</v>
      </c>
      <c r="C2169" s="104" t="s">
        <v>5718</v>
      </c>
      <c r="D2169" s="104" t="s">
        <v>2960</v>
      </c>
      <c r="E2169" s="104" t="s">
        <v>57</v>
      </c>
      <c r="F2169" s="104" t="s">
        <v>58</v>
      </c>
      <c r="G2169" s="104" t="s">
        <v>1884</v>
      </c>
      <c r="H2169" s="157">
        <v>2015</v>
      </c>
      <c r="I2169" s="157">
        <v>10</v>
      </c>
      <c r="J2169" s="35"/>
      <c r="K2169" s="157">
        <v>10</v>
      </c>
      <c r="L2169" s="157"/>
      <c r="M2169" s="157"/>
      <c r="N2169" s="157"/>
      <c r="O2169" s="104" t="s">
        <v>5719</v>
      </c>
      <c r="P2169" s="104" t="s">
        <v>61</v>
      </c>
      <c r="Q2169" s="104" t="s">
        <v>62</v>
      </c>
      <c r="R2169" s="104" t="s">
        <v>63</v>
      </c>
      <c r="S2169" s="104" t="s">
        <v>2336</v>
      </c>
      <c r="T2169" s="157">
        <v>10</v>
      </c>
      <c r="U2169" s="104" t="s">
        <v>65</v>
      </c>
      <c r="V2169" s="104" t="s">
        <v>66</v>
      </c>
      <c r="W2169" s="104" t="s">
        <v>2336</v>
      </c>
      <c r="X2169" s="50"/>
    </row>
    <row r="2170" ht="27" spans="1:24">
      <c r="A2170" s="97">
        <v>2158</v>
      </c>
      <c r="B2170" s="104" t="s">
        <v>5720</v>
      </c>
      <c r="C2170" s="104" t="s">
        <v>5721</v>
      </c>
      <c r="D2170" s="104" t="s">
        <v>2964</v>
      </c>
      <c r="E2170" s="104" t="s">
        <v>57</v>
      </c>
      <c r="F2170" s="104" t="s">
        <v>58</v>
      </c>
      <c r="G2170" s="104" t="s">
        <v>1884</v>
      </c>
      <c r="H2170" s="157">
        <v>2015</v>
      </c>
      <c r="I2170" s="157">
        <v>8.5</v>
      </c>
      <c r="J2170" s="35"/>
      <c r="K2170" s="157">
        <v>8.5</v>
      </c>
      <c r="L2170" s="157"/>
      <c r="M2170" s="157"/>
      <c r="N2170" s="157"/>
      <c r="O2170" s="104" t="s">
        <v>5722</v>
      </c>
      <c r="P2170" s="104" t="s">
        <v>61</v>
      </c>
      <c r="Q2170" s="104" t="s">
        <v>62</v>
      </c>
      <c r="R2170" s="104" t="s">
        <v>63</v>
      </c>
      <c r="S2170" s="104" t="s">
        <v>2332</v>
      </c>
      <c r="T2170" s="157">
        <v>8.5</v>
      </c>
      <c r="U2170" s="104" t="s">
        <v>65</v>
      </c>
      <c r="V2170" s="104" t="s">
        <v>66</v>
      </c>
      <c r="W2170" s="104" t="s">
        <v>2332</v>
      </c>
      <c r="X2170" s="50"/>
    </row>
    <row r="2171" ht="27" spans="1:24">
      <c r="A2171" s="97">
        <v>2159</v>
      </c>
      <c r="B2171" s="104" t="s">
        <v>5723</v>
      </c>
      <c r="C2171" s="104" t="s">
        <v>5724</v>
      </c>
      <c r="D2171" s="104" t="s">
        <v>2972</v>
      </c>
      <c r="E2171" s="104" t="s">
        <v>57</v>
      </c>
      <c r="F2171" s="104" t="s">
        <v>58</v>
      </c>
      <c r="G2171" s="104" t="s">
        <v>1884</v>
      </c>
      <c r="H2171" s="157">
        <v>2015</v>
      </c>
      <c r="I2171" s="157">
        <v>39.5594</v>
      </c>
      <c r="J2171" s="35"/>
      <c r="K2171" s="157">
        <v>39.5594</v>
      </c>
      <c r="L2171" s="157"/>
      <c r="M2171" s="157"/>
      <c r="N2171" s="157"/>
      <c r="O2171" s="104" t="s">
        <v>5725</v>
      </c>
      <c r="P2171" s="104" t="s">
        <v>61</v>
      </c>
      <c r="Q2171" s="104" t="s">
        <v>62</v>
      </c>
      <c r="R2171" s="104" t="s">
        <v>63</v>
      </c>
      <c r="S2171" s="104" t="s">
        <v>2175</v>
      </c>
      <c r="T2171" s="157">
        <v>39.5594</v>
      </c>
      <c r="U2171" s="104" t="s">
        <v>65</v>
      </c>
      <c r="V2171" s="104" t="s">
        <v>66</v>
      </c>
      <c r="W2171" s="104" t="s">
        <v>2175</v>
      </c>
      <c r="X2171" s="50"/>
    </row>
    <row r="2172" ht="27" spans="1:24">
      <c r="A2172" s="97">
        <v>2160</v>
      </c>
      <c r="B2172" s="104" t="s">
        <v>5726</v>
      </c>
      <c r="C2172" s="104" t="s">
        <v>5727</v>
      </c>
      <c r="D2172" s="104" t="s">
        <v>2960</v>
      </c>
      <c r="E2172" s="104" t="s">
        <v>57</v>
      </c>
      <c r="F2172" s="104" t="s">
        <v>58</v>
      </c>
      <c r="G2172" s="104" t="s">
        <v>1884</v>
      </c>
      <c r="H2172" s="157">
        <v>2015</v>
      </c>
      <c r="I2172" s="157">
        <v>10</v>
      </c>
      <c r="J2172" s="35"/>
      <c r="K2172" s="157">
        <v>10</v>
      </c>
      <c r="L2172" s="157"/>
      <c r="M2172" s="157"/>
      <c r="N2172" s="157"/>
      <c r="O2172" s="104" t="s">
        <v>5726</v>
      </c>
      <c r="P2172" s="104" t="s">
        <v>61</v>
      </c>
      <c r="Q2172" s="104" t="s">
        <v>62</v>
      </c>
      <c r="R2172" s="104" t="s">
        <v>63</v>
      </c>
      <c r="S2172" s="104" t="s">
        <v>2336</v>
      </c>
      <c r="T2172" s="157">
        <v>10</v>
      </c>
      <c r="U2172" s="104" t="s">
        <v>65</v>
      </c>
      <c r="V2172" s="104" t="s">
        <v>66</v>
      </c>
      <c r="W2172" s="104" t="s">
        <v>2336</v>
      </c>
      <c r="X2172" s="50"/>
    </row>
    <row r="2173" ht="27" spans="1:24">
      <c r="A2173" s="97">
        <v>2161</v>
      </c>
      <c r="B2173" s="104" t="s">
        <v>302</v>
      </c>
      <c r="C2173" s="104" t="s">
        <v>5728</v>
      </c>
      <c r="D2173" s="104" t="s">
        <v>1884</v>
      </c>
      <c r="E2173" s="104" t="s">
        <v>70</v>
      </c>
      <c r="F2173" s="104" t="s">
        <v>58</v>
      </c>
      <c r="G2173" s="104" t="s">
        <v>1884</v>
      </c>
      <c r="H2173" s="157">
        <v>2013</v>
      </c>
      <c r="I2173" s="157">
        <v>127</v>
      </c>
      <c r="J2173" s="35"/>
      <c r="K2173" s="157">
        <v>127</v>
      </c>
      <c r="L2173" s="157"/>
      <c r="M2173" s="157"/>
      <c r="N2173" s="157"/>
      <c r="O2173" s="104" t="s">
        <v>302</v>
      </c>
      <c r="P2173" s="15" t="s">
        <v>72</v>
      </c>
      <c r="Q2173" s="15" t="s">
        <v>73</v>
      </c>
      <c r="R2173" s="15" t="s">
        <v>74</v>
      </c>
      <c r="S2173" s="104" t="s">
        <v>440</v>
      </c>
      <c r="T2173" s="157">
        <v>127</v>
      </c>
      <c r="U2173" s="104" t="s">
        <v>65</v>
      </c>
      <c r="V2173" s="104" t="s">
        <v>66</v>
      </c>
      <c r="W2173" s="104" t="s">
        <v>440</v>
      </c>
      <c r="X2173" s="50"/>
    </row>
    <row r="2174" ht="27" spans="1:24">
      <c r="A2174" s="97">
        <v>2162</v>
      </c>
      <c r="B2174" s="104" t="s">
        <v>5729</v>
      </c>
      <c r="C2174" s="104" t="s">
        <v>4599</v>
      </c>
      <c r="D2174" s="104" t="s">
        <v>2968</v>
      </c>
      <c r="E2174" s="104" t="s">
        <v>57</v>
      </c>
      <c r="F2174" s="104" t="s">
        <v>58</v>
      </c>
      <c r="G2174" s="104" t="s">
        <v>1884</v>
      </c>
      <c r="H2174" s="157">
        <v>2013</v>
      </c>
      <c r="I2174" s="157">
        <v>30</v>
      </c>
      <c r="J2174" s="35"/>
      <c r="K2174" s="157">
        <v>30</v>
      </c>
      <c r="L2174" s="157"/>
      <c r="M2174" s="157"/>
      <c r="N2174" s="157"/>
      <c r="O2174" s="104" t="s">
        <v>5729</v>
      </c>
      <c r="P2174" s="104" t="s">
        <v>61</v>
      </c>
      <c r="Q2174" s="104" t="s">
        <v>62</v>
      </c>
      <c r="R2174" s="104" t="s">
        <v>63</v>
      </c>
      <c r="S2174" s="104" t="s">
        <v>2344</v>
      </c>
      <c r="T2174" s="157">
        <v>30</v>
      </c>
      <c r="U2174" s="104" t="s">
        <v>65</v>
      </c>
      <c r="V2174" s="104" t="s">
        <v>66</v>
      </c>
      <c r="W2174" s="104" t="s">
        <v>2344</v>
      </c>
      <c r="X2174" s="50"/>
    </row>
    <row r="2175" ht="27" spans="1:24">
      <c r="A2175" s="97">
        <v>2163</v>
      </c>
      <c r="B2175" s="104" t="s">
        <v>5730</v>
      </c>
      <c r="C2175" s="104" t="s">
        <v>5731</v>
      </c>
      <c r="D2175" s="104" t="s">
        <v>2968</v>
      </c>
      <c r="E2175" s="104" t="s">
        <v>57</v>
      </c>
      <c r="F2175" s="104" t="s">
        <v>58</v>
      </c>
      <c r="G2175" s="104" t="s">
        <v>1884</v>
      </c>
      <c r="H2175" s="157">
        <v>2014</v>
      </c>
      <c r="I2175" s="157">
        <v>15</v>
      </c>
      <c r="J2175" s="35"/>
      <c r="K2175" s="157">
        <v>15</v>
      </c>
      <c r="L2175" s="157"/>
      <c r="M2175" s="157"/>
      <c r="N2175" s="157"/>
      <c r="O2175" s="104" t="s">
        <v>5730</v>
      </c>
      <c r="P2175" s="104" t="s">
        <v>61</v>
      </c>
      <c r="Q2175" s="104" t="s">
        <v>62</v>
      </c>
      <c r="R2175" s="104" t="s">
        <v>63</v>
      </c>
      <c r="S2175" s="104" t="s">
        <v>2344</v>
      </c>
      <c r="T2175" s="157">
        <v>15</v>
      </c>
      <c r="U2175" s="104" t="s">
        <v>65</v>
      </c>
      <c r="V2175" s="104" t="s">
        <v>66</v>
      </c>
      <c r="W2175" s="104" t="s">
        <v>2344</v>
      </c>
      <c r="X2175" s="50"/>
    </row>
    <row r="2176" ht="27" spans="1:24">
      <c r="A2176" s="97">
        <v>2164</v>
      </c>
      <c r="B2176" s="104" t="s">
        <v>76</v>
      </c>
      <c r="C2176" s="104" t="s">
        <v>5732</v>
      </c>
      <c r="D2176" s="104" t="s">
        <v>1884</v>
      </c>
      <c r="E2176" s="104" t="s">
        <v>70</v>
      </c>
      <c r="F2176" s="104" t="s">
        <v>58</v>
      </c>
      <c r="G2176" s="104" t="s">
        <v>1884</v>
      </c>
      <c r="H2176" s="157">
        <v>2014</v>
      </c>
      <c r="I2176" s="157">
        <v>32</v>
      </c>
      <c r="J2176" s="35"/>
      <c r="K2176" s="157">
        <v>32</v>
      </c>
      <c r="L2176" s="157"/>
      <c r="M2176" s="157"/>
      <c r="N2176" s="157"/>
      <c r="O2176" s="104" t="s">
        <v>76</v>
      </c>
      <c r="P2176" s="15" t="s">
        <v>72</v>
      </c>
      <c r="Q2176" s="15" t="s">
        <v>73</v>
      </c>
      <c r="R2176" s="15" t="s">
        <v>74</v>
      </c>
      <c r="S2176" s="104" t="s">
        <v>440</v>
      </c>
      <c r="T2176" s="157">
        <v>32</v>
      </c>
      <c r="U2176" s="104" t="s">
        <v>65</v>
      </c>
      <c r="V2176" s="104" t="s">
        <v>66</v>
      </c>
      <c r="W2176" s="104" t="s">
        <v>440</v>
      </c>
      <c r="X2176" s="50"/>
    </row>
    <row r="2177" ht="27" spans="1:24">
      <c r="A2177" s="97">
        <v>2165</v>
      </c>
      <c r="B2177" s="104" t="s">
        <v>3259</v>
      </c>
      <c r="C2177" s="104" t="s">
        <v>5733</v>
      </c>
      <c r="D2177" s="104" t="s">
        <v>2968</v>
      </c>
      <c r="E2177" s="104" t="s">
        <v>57</v>
      </c>
      <c r="F2177" s="104" t="s">
        <v>58</v>
      </c>
      <c r="G2177" s="104" t="s">
        <v>1884</v>
      </c>
      <c r="H2177" s="157">
        <v>2013</v>
      </c>
      <c r="I2177" s="157">
        <v>60</v>
      </c>
      <c r="J2177" s="35"/>
      <c r="K2177" s="157">
        <v>60</v>
      </c>
      <c r="L2177" s="157"/>
      <c r="M2177" s="157"/>
      <c r="N2177" s="157"/>
      <c r="O2177" s="104" t="s">
        <v>3259</v>
      </c>
      <c r="P2177" s="104" t="s">
        <v>61</v>
      </c>
      <c r="Q2177" s="104" t="s">
        <v>62</v>
      </c>
      <c r="R2177" s="104" t="s">
        <v>63</v>
      </c>
      <c r="S2177" s="104" t="s">
        <v>2344</v>
      </c>
      <c r="T2177" s="157">
        <v>60</v>
      </c>
      <c r="U2177" s="104" t="s">
        <v>65</v>
      </c>
      <c r="V2177" s="104" t="s">
        <v>66</v>
      </c>
      <c r="W2177" s="104" t="s">
        <v>2344</v>
      </c>
      <c r="X2177" s="50"/>
    </row>
    <row r="2178" ht="27" spans="1:24">
      <c r="A2178" s="97">
        <v>2166</v>
      </c>
      <c r="B2178" s="104" t="s">
        <v>5734</v>
      </c>
      <c r="C2178" s="104" t="s">
        <v>5735</v>
      </c>
      <c r="D2178" s="104" t="s">
        <v>2972</v>
      </c>
      <c r="E2178" s="104" t="s">
        <v>57</v>
      </c>
      <c r="F2178" s="104" t="s">
        <v>58</v>
      </c>
      <c r="G2178" s="104" t="s">
        <v>1884</v>
      </c>
      <c r="H2178" s="157">
        <v>2016</v>
      </c>
      <c r="I2178" s="157">
        <v>28</v>
      </c>
      <c r="J2178" s="35"/>
      <c r="K2178" s="157"/>
      <c r="L2178" s="157"/>
      <c r="M2178" s="157"/>
      <c r="N2178" s="157">
        <v>28</v>
      </c>
      <c r="O2178" s="104" t="s">
        <v>5734</v>
      </c>
      <c r="P2178" s="104" t="s">
        <v>61</v>
      </c>
      <c r="Q2178" s="104" t="s">
        <v>62</v>
      </c>
      <c r="R2178" s="104" t="s">
        <v>63</v>
      </c>
      <c r="S2178" s="104" t="s">
        <v>2175</v>
      </c>
      <c r="T2178" s="157">
        <v>28</v>
      </c>
      <c r="U2178" s="104" t="s">
        <v>65</v>
      </c>
      <c r="V2178" s="104" t="s">
        <v>66</v>
      </c>
      <c r="W2178" s="104" t="s">
        <v>2175</v>
      </c>
      <c r="X2178" s="50"/>
    </row>
    <row r="2179" ht="27" spans="1:24">
      <c r="A2179" s="97">
        <v>2167</v>
      </c>
      <c r="B2179" s="104" t="s">
        <v>5736</v>
      </c>
      <c r="C2179" s="104" t="s">
        <v>5737</v>
      </c>
      <c r="D2179" s="104" t="s">
        <v>2992</v>
      </c>
      <c r="E2179" s="104" t="s">
        <v>598</v>
      </c>
      <c r="F2179" s="104" t="s">
        <v>58</v>
      </c>
      <c r="G2179" s="104" t="s">
        <v>1884</v>
      </c>
      <c r="H2179" s="157">
        <v>2016</v>
      </c>
      <c r="I2179" s="157">
        <v>25</v>
      </c>
      <c r="J2179" s="35"/>
      <c r="K2179" s="157"/>
      <c r="L2179" s="157"/>
      <c r="M2179" s="157"/>
      <c r="N2179" s="157">
        <v>25</v>
      </c>
      <c r="O2179" s="104" t="s">
        <v>5736</v>
      </c>
      <c r="P2179" s="104" t="s">
        <v>61</v>
      </c>
      <c r="Q2179" s="104" t="s">
        <v>357</v>
      </c>
      <c r="R2179" s="104" t="s">
        <v>63</v>
      </c>
      <c r="S2179" s="104" t="s">
        <v>3057</v>
      </c>
      <c r="T2179" s="157">
        <v>25</v>
      </c>
      <c r="U2179" s="104" t="s">
        <v>65</v>
      </c>
      <c r="V2179" s="104" t="s">
        <v>66</v>
      </c>
      <c r="W2179" s="104" t="s">
        <v>3057</v>
      </c>
      <c r="X2179" s="50"/>
    </row>
    <row r="2180" ht="27" spans="1:24">
      <c r="A2180" s="97">
        <v>2168</v>
      </c>
      <c r="B2180" s="104" t="s">
        <v>5738</v>
      </c>
      <c r="C2180" s="104" t="s">
        <v>5739</v>
      </c>
      <c r="D2180" s="104" t="s">
        <v>2964</v>
      </c>
      <c r="E2180" s="104" t="s">
        <v>57</v>
      </c>
      <c r="F2180" s="104" t="s">
        <v>58</v>
      </c>
      <c r="G2180" s="104" t="s">
        <v>1884</v>
      </c>
      <c r="H2180" s="157">
        <v>2016</v>
      </c>
      <c r="I2180" s="157">
        <v>52</v>
      </c>
      <c r="J2180" s="35"/>
      <c r="K2180" s="157"/>
      <c r="L2180" s="157"/>
      <c r="M2180" s="157"/>
      <c r="N2180" s="157">
        <v>52</v>
      </c>
      <c r="O2180" s="104" t="s">
        <v>5738</v>
      </c>
      <c r="P2180" s="104" t="s">
        <v>61</v>
      </c>
      <c r="Q2180" s="104" t="s">
        <v>62</v>
      </c>
      <c r="R2180" s="104" t="s">
        <v>63</v>
      </c>
      <c r="S2180" s="104" t="s">
        <v>2332</v>
      </c>
      <c r="T2180" s="157">
        <v>52</v>
      </c>
      <c r="U2180" s="104" t="s">
        <v>65</v>
      </c>
      <c r="V2180" s="104" t="s">
        <v>66</v>
      </c>
      <c r="W2180" s="104" t="s">
        <v>2332</v>
      </c>
      <c r="X2180" s="50"/>
    </row>
    <row r="2181" ht="27" spans="1:24">
      <c r="A2181" s="97">
        <v>2169</v>
      </c>
      <c r="B2181" s="104" t="s">
        <v>5740</v>
      </c>
      <c r="C2181" s="104" t="s">
        <v>5741</v>
      </c>
      <c r="D2181" s="104" t="s">
        <v>2849</v>
      </c>
      <c r="E2181" s="104" t="s">
        <v>57</v>
      </c>
      <c r="F2181" s="104" t="s">
        <v>58</v>
      </c>
      <c r="G2181" s="104" t="s">
        <v>1884</v>
      </c>
      <c r="H2181" s="157">
        <v>2016</v>
      </c>
      <c r="I2181" s="157">
        <v>98</v>
      </c>
      <c r="J2181" s="35"/>
      <c r="K2181" s="157"/>
      <c r="L2181" s="157"/>
      <c r="M2181" s="157"/>
      <c r="N2181" s="157">
        <v>98</v>
      </c>
      <c r="O2181" s="104" t="s">
        <v>5742</v>
      </c>
      <c r="P2181" s="104" t="s">
        <v>61</v>
      </c>
      <c r="Q2181" s="104" t="s">
        <v>62</v>
      </c>
      <c r="R2181" s="104" t="s">
        <v>63</v>
      </c>
      <c r="S2181" s="104" t="s">
        <v>5743</v>
      </c>
      <c r="T2181" s="157">
        <v>98</v>
      </c>
      <c r="U2181" s="104" t="s">
        <v>65</v>
      </c>
      <c r="V2181" s="104" t="s">
        <v>66</v>
      </c>
      <c r="W2181" s="104" t="s">
        <v>5743</v>
      </c>
      <c r="X2181" s="50"/>
    </row>
    <row r="2182" ht="27" spans="1:24">
      <c r="A2182" s="97">
        <v>2170</v>
      </c>
      <c r="B2182" s="104" t="s">
        <v>5744</v>
      </c>
      <c r="C2182" s="104" t="s">
        <v>5745</v>
      </c>
      <c r="D2182" s="104" t="s">
        <v>2964</v>
      </c>
      <c r="E2182" s="104" t="s">
        <v>57</v>
      </c>
      <c r="F2182" s="104" t="s">
        <v>58</v>
      </c>
      <c r="G2182" s="104" t="s">
        <v>1884</v>
      </c>
      <c r="H2182" s="157">
        <v>2016</v>
      </c>
      <c r="I2182" s="157">
        <v>12</v>
      </c>
      <c r="J2182" s="35"/>
      <c r="K2182" s="157"/>
      <c r="L2182" s="157"/>
      <c r="M2182" s="157"/>
      <c r="N2182" s="157">
        <v>12</v>
      </c>
      <c r="O2182" s="104" t="s">
        <v>5744</v>
      </c>
      <c r="P2182" s="104" t="s">
        <v>61</v>
      </c>
      <c r="Q2182" s="104" t="s">
        <v>62</v>
      </c>
      <c r="R2182" s="104" t="s">
        <v>63</v>
      </c>
      <c r="S2182" s="104" t="s">
        <v>2332</v>
      </c>
      <c r="T2182" s="157">
        <v>12</v>
      </c>
      <c r="U2182" s="104" t="s">
        <v>65</v>
      </c>
      <c r="V2182" s="104" t="s">
        <v>66</v>
      </c>
      <c r="W2182" s="104" t="s">
        <v>2332</v>
      </c>
      <c r="X2182" s="50"/>
    </row>
    <row r="2183" ht="27" spans="1:24">
      <c r="A2183" s="97">
        <v>2171</v>
      </c>
      <c r="B2183" s="104" t="s">
        <v>5746</v>
      </c>
      <c r="C2183" s="104" t="s">
        <v>5747</v>
      </c>
      <c r="D2183" s="104" t="s">
        <v>2964</v>
      </c>
      <c r="E2183" s="104" t="s">
        <v>57</v>
      </c>
      <c r="F2183" s="104" t="s">
        <v>58</v>
      </c>
      <c r="G2183" s="104" t="s">
        <v>1884</v>
      </c>
      <c r="H2183" s="157">
        <v>2017</v>
      </c>
      <c r="I2183" s="157">
        <v>79.88</v>
      </c>
      <c r="J2183" s="35"/>
      <c r="K2183" s="157"/>
      <c r="L2183" s="157"/>
      <c r="M2183" s="157"/>
      <c r="N2183" s="157">
        <v>79.88</v>
      </c>
      <c r="O2183" s="104" t="s">
        <v>5748</v>
      </c>
      <c r="P2183" s="104" t="s">
        <v>61</v>
      </c>
      <c r="Q2183" s="104" t="s">
        <v>357</v>
      </c>
      <c r="R2183" s="104" t="s">
        <v>63</v>
      </c>
      <c r="S2183" s="104" t="s">
        <v>2332</v>
      </c>
      <c r="T2183" s="157">
        <v>79.88</v>
      </c>
      <c r="U2183" s="104" t="s">
        <v>65</v>
      </c>
      <c r="V2183" s="104" t="s">
        <v>66</v>
      </c>
      <c r="W2183" s="104" t="s">
        <v>2332</v>
      </c>
      <c r="X2183" s="50"/>
    </row>
    <row r="2184" ht="27" spans="1:24">
      <c r="A2184" s="97">
        <v>2172</v>
      </c>
      <c r="B2184" s="104" t="s">
        <v>5749</v>
      </c>
      <c r="C2184" s="104" t="s">
        <v>5750</v>
      </c>
      <c r="D2184" s="104" t="s">
        <v>2956</v>
      </c>
      <c r="E2184" s="104" t="s">
        <v>57</v>
      </c>
      <c r="F2184" s="104" t="s">
        <v>58</v>
      </c>
      <c r="G2184" s="104" t="s">
        <v>1884</v>
      </c>
      <c r="H2184" s="157">
        <v>2017</v>
      </c>
      <c r="I2184" s="157">
        <v>74.76</v>
      </c>
      <c r="J2184" s="35"/>
      <c r="K2184" s="157"/>
      <c r="L2184" s="157"/>
      <c r="M2184" s="157"/>
      <c r="N2184" s="157">
        <v>74.76</v>
      </c>
      <c r="O2184" s="104" t="s">
        <v>5749</v>
      </c>
      <c r="P2184" s="104" t="s">
        <v>61</v>
      </c>
      <c r="Q2184" s="104" t="s">
        <v>62</v>
      </c>
      <c r="R2184" s="104" t="s">
        <v>63</v>
      </c>
      <c r="S2184" s="104" t="s">
        <v>2340</v>
      </c>
      <c r="T2184" s="157">
        <v>74.76</v>
      </c>
      <c r="U2184" s="104" t="s">
        <v>65</v>
      </c>
      <c r="V2184" s="104" t="s">
        <v>66</v>
      </c>
      <c r="W2184" s="104" t="s">
        <v>2340</v>
      </c>
      <c r="X2184" s="50"/>
    </row>
    <row r="2185" ht="27" spans="1:24">
      <c r="A2185" s="97">
        <v>2173</v>
      </c>
      <c r="B2185" s="104" t="s">
        <v>4402</v>
      </c>
      <c r="C2185" s="104" t="s">
        <v>556</v>
      </c>
      <c r="D2185" s="104" t="s">
        <v>2849</v>
      </c>
      <c r="E2185" s="104" t="s">
        <v>70</v>
      </c>
      <c r="F2185" s="104" t="s">
        <v>58</v>
      </c>
      <c r="G2185" s="104" t="s">
        <v>1884</v>
      </c>
      <c r="H2185" s="157">
        <v>2015</v>
      </c>
      <c r="I2185" s="157">
        <v>5</v>
      </c>
      <c r="J2185" s="35"/>
      <c r="K2185" s="157"/>
      <c r="L2185" s="157"/>
      <c r="M2185" s="157"/>
      <c r="N2185" s="157">
        <v>5</v>
      </c>
      <c r="O2185" s="104" t="s">
        <v>4402</v>
      </c>
      <c r="P2185" s="15" t="s">
        <v>72</v>
      </c>
      <c r="Q2185" s="15" t="s">
        <v>73</v>
      </c>
      <c r="R2185" s="15" t="s">
        <v>74</v>
      </c>
      <c r="S2185" s="104" t="s">
        <v>440</v>
      </c>
      <c r="T2185" s="157">
        <v>5</v>
      </c>
      <c r="U2185" s="104" t="s">
        <v>65</v>
      </c>
      <c r="V2185" s="104" t="s">
        <v>66</v>
      </c>
      <c r="W2185" s="104" t="s">
        <v>440</v>
      </c>
      <c r="X2185" s="50"/>
    </row>
    <row r="2186" ht="27" spans="1:24">
      <c r="A2186" s="97">
        <v>2174</v>
      </c>
      <c r="B2186" s="104" t="s">
        <v>76</v>
      </c>
      <c r="C2186" s="104" t="s">
        <v>5751</v>
      </c>
      <c r="D2186" s="104" t="s">
        <v>1884</v>
      </c>
      <c r="E2186" s="104" t="s">
        <v>70</v>
      </c>
      <c r="F2186" s="104" t="s">
        <v>58</v>
      </c>
      <c r="G2186" s="104" t="s">
        <v>1884</v>
      </c>
      <c r="H2186" s="157">
        <v>2015</v>
      </c>
      <c r="I2186" s="157">
        <v>105</v>
      </c>
      <c r="J2186" s="35"/>
      <c r="K2186" s="157">
        <v>105</v>
      </c>
      <c r="L2186" s="157"/>
      <c r="M2186" s="157"/>
      <c r="N2186" s="157"/>
      <c r="O2186" s="104" t="s">
        <v>76</v>
      </c>
      <c r="P2186" s="15" t="s">
        <v>72</v>
      </c>
      <c r="Q2186" s="15" t="s">
        <v>73</v>
      </c>
      <c r="R2186" s="15" t="s">
        <v>74</v>
      </c>
      <c r="S2186" s="104" t="s">
        <v>440</v>
      </c>
      <c r="T2186" s="157">
        <v>105</v>
      </c>
      <c r="U2186" s="104" t="s">
        <v>65</v>
      </c>
      <c r="V2186" s="104" t="s">
        <v>66</v>
      </c>
      <c r="W2186" s="104" t="s">
        <v>440</v>
      </c>
      <c r="X2186" s="50"/>
    </row>
    <row r="2187" ht="27" spans="1:24">
      <c r="A2187" s="97">
        <v>2175</v>
      </c>
      <c r="B2187" s="104" t="s">
        <v>4447</v>
      </c>
      <c r="C2187" s="104" t="s">
        <v>5752</v>
      </c>
      <c r="D2187" s="104" t="s">
        <v>1884</v>
      </c>
      <c r="E2187" s="104" t="s">
        <v>190</v>
      </c>
      <c r="F2187" s="104" t="s">
        <v>58</v>
      </c>
      <c r="G2187" s="104" t="s">
        <v>1884</v>
      </c>
      <c r="H2187" s="157">
        <v>2015</v>
      </c>
      <c r="I2187" s="157">
        <v>57.5</v>
      </c>
      <c r="J2187" s="35"/>
      <c r="K2187" s="157">
        <v>57.5</v>
      </c>
      <c r="L2187" s="157"/>
      <c r="M2187" s="157"/>
      <c r="N2187" s="157"/>
      <c r="O2187" s="104" t="s">
        <v>4447</v>
      </c>
      <c r="P2187" s="104" t="s">
        <v>61</v>
      </c>
      <c r="Q2187" s="104" t="s">
        <v>357</v>
      </c>
      <c r="R2187" s="104" t="s">
        <v>63</v>
      </c>
      <c r="S2187" s="104" t="s">
        <v>1037</v>
      </c>
      <c r="T2187" s="157">
        <v>57.5</v>
      </c>
      <c r="U2187" s="104" t="s">
        <v>65</v>
      </c>
      <c r="V2187" s="104" t="s">
        <v>66</v>
      </c>
      <c r="W2187" s="104" t="s">
        <v>1037</v>
      </c>
      <c r="X2187" s="50"/>
    </row>
    <row r="2188" ht="27" spans="1:24">
      <c r="A2188" s="97">
        <v>2176</v>
      </c>
      <c r="B2188" s="104" t="s">
        <v>4444</v>
      </c>
      <c r="C2188" s="104" t="s">
        <v>5753</v>
      </c>
      <c r="D2188" s="104" t="s">
        <v>2964</v>
      </c>
      <c r="E2188" s="104" t="s">
        <v>57</v>
      </c>
      <c r="F2188" s="104" t="s">
        <v>58</v>
      </c>
      <c r="G2188" s="104" t="s">
        <v>1884</v>
      </c>
      <c r="H2188" s="157">
        <v>2015</v>
      </c>
      <c r="I2188" s="157">
        <v>3</v>
      </c>
      <c r="J2188" s="35"/>
      <c r="K2188" s="157">
        <v>3</v>
      </c>
      <c r="L2188" s="157"/>
      <c r="M2188" s="157"/>
      <c r="N2188" s="157"/>
      <c r="O2188" s="104" t="s">
        <v>4444</v>
      </c>
      <c r="P2188" s="104" t="s">
        <v>61</v>
      </c>
      <c r="Q2188" s="104" t="s">
        <v>62</v>
      </c>
      <c r="R2188" s="104" t="s">
        <v>63</v>
      </c>
      <c r="S2188" s="104" t="s">
        <v>2332</v>
      </c>
      <c r="T2188" s="157">
        <v>3</v>
      </c>
      <c r="U2188" s="104" t="s">
        <v>65</v>
      </c>
      <c r="V2188" s="104" t="s">
        <v>66</v>
      </c>
      <c r="W2188" s="104" t="s">
        <v>2332</v>
      </c>
      <c r="X2188" s="50"/>
    </row>
    <row r="2189" ht="27" spans="1:24">
      <c r="A2189" s="97">
        <v>2177</v>
      </c>
      <c r="B2189" s="104" t="s">
        <v>5754</v>
      </c>
      <c r="C2189" s="104" t="s">
        <v>5755</v>
      </c>
      <c r="D2189" s="104" t="s">
        <v>2960</v>
      </c>
      <c r="E2189" s="104" t="s">
        <v>57</v>
      </c>
      <c r="F2189" s="104" t="s">
        <v>58</v>
      </c>
      <c r="G2189" s="104" t="s">
        <v>1884</v>
      </c>
      <c r="H2189" s="157">
        <v>2015</v>
      </c>
      <c r="I2189" s="157">
        <v>7.5</v>
      </c>
      <c r="J2189" s="35"/>
      <c r="K2189" s="157">
        <v>7.5</v>
      </c>
      <c r="L2189" s="157"/>
      <c r="M2189" s="157"/>
      <c r="N2189" s="157"/>
      <c r="O2189" s="104" t="s">
        <v>5754</v>
      </c>
      <c r="P2189" s="104" t="s">
        <v>61</v>
      </c>
      <c r="Q2189" s="104" t="s">
        <v>62</v>
      </c>
      <c r="R2189" s="104" t="s">
        <v>63</v>
      </c>
      <c r="S2189" s="104" t="s">
        <v>2336</v>
      </c>
      <c r="T2189" s="157">
        <v>7.5</v>
      </c>
      <c r="U2189" s="104" t="s">
        <v>65</v>
      </c>
      <c r="V2189" s="104" t="s">
        <v>66</v>
      </c>
      <c r="W2189" s="104" t="s">
        <v>2336</v>
      </c>
      <c r="X2189" s="50"/>
    </row>
    <row r="2190" ht="27" spans="1:24">
      <c r="A2190" s="97">
        <v>2178</v>
      </c>
      <c r="B2190" s="21" t="s">
        <v>3259</v>
      </c>
      <c r="C2190" s="21" t="s">
        <v>5756</v>
      </c>
      <c r="D2190" s="21" t="s">
        <v>5757</v>
      </c>
      <c r="E2190" s="44" t="s">
        <v>57</v>
      </c>
      <c r="F2190" s="21" t="s">
        <v>58</v>
      </c>
      <c r="G2190" s="21" t="s">
        <v>3076</v>
      </c>
      <c r="H2190" s="44">
        <v>2013</v>
      </c>
      <c r="I2190" s="22">
        <v>40</v>
      </c>
      <c r="J2190" s="35"/>
      <c r="K2190" s="22">
        <v>40</v>
      </c>
      <c r="L2190" s="36">
        <v>0</v>
      </c>
      <c r="M2190" s="36">
        <v>0</v>
      </c>
      <c r="N2190" s="36">
        <v>0</v>
      </c>
      <c r="O2190" s="21" t="s">
        <v>3259</v>
      </c>
      <c r="P2190" s="44" t="s">
        <v>61</v>
      </c>
      <c r="Q2190" s="21" t="s">
        <v>62</v>
      </c>
      <c r="R2190" s="21" t="s">
        <v>63</v>
      </c>
      <c r="S2190" s="44" t="s">
        <v>3156</v>
      </c>
      <c r="T2190" s="44">
        <v>40</v>
      </c>
      <c r="U2190" s="151" t="s">
        <v>65</v>
      </c>
      <c r="V2190" s="21" t="s">
        <v>66</v>
      </c>
      <c r="W2190" s="44" t="s">
        <v>3156</v>
      </c>
      <c r="X2190" s="50"/>
    </row>
    <row r="2191" ht="40.5" spans="1:24">
      <c r="A2191" s="97">
        <v>2179</v>
      </c>
      <c r="B2191" s="21" t="s">
        <v>3259</v>
      </c>
      <c r="C2191" s="21" t="s">
        <v>5758</v>
      </c>
      <c r="D2191" s="21" t="s">
        <v>5759</v>
      </c>
      <c r="E2191" s="44" t="s">
        <v>57</v>
      </c>
      <c r="F2191" s="21" t="s">
        <v>58</v>
      </c>
      <c r="G2191" s="21" t="s">
        <v>3076</v>
      </c>
      <c r="H2191" s="44">
        <v>2013</v>
      </c>
      <c r="I2191" s="22">
        <v>30</v>
      </c>
      <c r="J2191" s="35"/>
      <c r="K2191" s="22">
        <v>30</v>
      </c>
      <c r="L2191" s="36">
        <v>0</v>
      </c>
      <c r="M2191" s="36">
        <v>0</v>
      </c>
      <c r="N2191" s="36">
        <v>0</v>
      </c>
      <c r="O2191" s="21" t="s">
        <v>3259</v>
      </c>
      <c r="P2191" s="44" t="s">
        <v>61</v>
      </c>
      <c r="Q2191" s="21" t="s">
        <v>62</v>
      </c>
      <c r="R2191" s="21" t="s">
        <v>63</v>
      </c>
      <c r="S2191" s="44" t="s">
        <v>3156</v>
      </c>
      <c r="T2191" s="44">
        <v>30</v>
      </c>
      <c r="U2191" s="151" t="s">
        <v>65</v>
      </c>
      <c r="V2191" s="21" t="s">
        <v>66</v>
      </c>
      <c r="W2191" s="44" t="s">
        <v>3156</v>
      </c>
      <c r="X2191" s="50"/>
    </row>
    <row r="2192" ht="27" spans="1:24">
      <c r="A2192" s="97">
        <v>2180</v>
      </c>
      <c r="B2192" s="21" t="s">
        <v>5760</v>
      </c>
      <c r="C2192" s="21" t="s">
        <v>5761</v>
      </c>
      <c r="D2192" s="21" t="s">
        <v>3127</v>
      </c>
      <c r="E2192" s="44" t="s">
        <v>57</v>
      </c>
      <c r="F2192" s="21" t="s">
        <v>58</v>
      </c>
      <c r="G2192" s="21" t="s">
        <v>3076</v>
      </c>
      <c r="H2192" s="44">
        <v>2013</v>
      </c>
      <c r="I2192" s="22">
        <v>10</v>
      </c>
      <c r="J2192" s="35"/>
      <c r="K2192" s="22">
        <v>10</v>
      </c>
      <c r="L2192" s="36">
        <v>0</v>
      </c>
      <c r="M2192" s="36">
        <v>0</v>
      </c>
      <c r="N2192" s="36">
        <v>0</v>
      </c>
      <c r="O2192" s="21" t="s">
        <v>5760</v>
      </c>
      <c r="P2192" s="44" t="s">
        <v>100</v>
      </c>
      <c r="Q2192" s="21" t="s">
        <v>84</v>
      </c>
      <c r="R2192" s="21" t="s">
        <v>63</v>
      </c>
      <c r="S2192" s="44" t="s">
        <v>3156</v>
      </c>
      <c r="T2192" s="44">
        <v>10</v>
      </c>
      <c r="U2192" s="151" t="s">
        <v>65</v>
      </c>
      <c r="V2192" s="21" t="s">
        <v>66</v>
      </c>
      <c r="W2192" s="44" t="s">
        <v>3156</v>
      </c>
      <c r="X2192" s="50"/>
    </row>
    <row r="2193" ht="27" spans="1:24">
      <c r="A2193" s="97">
        <v>2181</v>
      </c>
      <c r="B2193" s="59" t="s">
        <v>4673</v>
      </c>
      <c r="C2193" s="59" t="s">
        <v>5100</v>
      </c>
      <c r="D2193" s="21" t="s">
        <v>3127</v>
      </c>
      <c r="E2193" s="44" t="s">
        <v>57</v>
      </c>
      <c r="F2193" s="21" t="s">
        <v>58</v>
      </c>
      <c r="G2193" s="59" t="s">
        <v>3076</v>
      </c>
      <c r="H2193" s="44">
        <v>2013</v>
      </c>
      <c r="I2193" s="98">
        <v>20</v>
      </c>
      <c r="J2193" s="35"/>
      <c r="K2193" s="98">
        <v>20</v>
      </c>
      <c r="L2193" s="36">
        <v>0</v>
      </c>
      <c r="M2193" s="36">
        <v>0</v>
      </c>
      <c r="N2193" s="36">
        <v>0</v>
      </c>
      <c r="O2193" s="59" t="s">
        <v>4673</v>
      </c>
      <c r="P2193" s="44" t="s">
        <v>61</v>
      </c>
      <c r="Q2193" s="21" t="s">
        <v>96</v>
      </c>
      <c r="R2193" s="151" t="s">
        <v>63</v>
      </c>
      <c r="S2193" s="44" t="s">
        <v>3156</v>
      </c>
      <c r="T2193" s="44">
        <v>20</v>
      </c>
      <c r="U2193" s="151" t="s">
        <v>65</v>
      </c>
      <c r="V2193" s="21" t="s">
        <v>66</v>
      </c>
      <c r="W2193" s="44" t="s">
        <v>3081</v>
      </c>
      <c r="X2193" s="50"/>
    </row>
    <row r="2194" ht="27" spans="1:24">
      <c r="A2194" s="97">
        <v>2182</v>
      </c>
      <c r="B2194" s="162" t="s">
        <v>302</v>
      </c>
      <c r="C2194" s="162" t="s">
        <v>5762</v>
      </c>
      <c r="D2194" s="21" t="s">
        <v>5763</v>
      </c>
      <c r="E2194" s="21" t="s">
        <v>70</v>
      </c>
      <c r="F2194" s="21" t="s">
        <v>58</v>
      </c>
      <c r="G2194" s="44" t="s">
        <v>5763</v>
      </c>
      <c r="H2194" s="44">
        <v>2013</v>
      </c>
      <c r="I2194" s="167">
        <v>63</v>
      </c>
      <c r="J2194" s="35"/>
      <c r="K2194" s="167">
        <v>63</v>
      </c>
      <c r="L2194" s="36">
        <v>0</v>
      </c>
      <c r="M2194" s="36">
        <v>0</v>
      </c>
      <c r="N2194" s="36">
        <v>0</v>
      </c>
      <c r="O2194" s="162" t="s">
        <v>302</v>
      </c>
      <c r="P2194" s="44" t="s">
        <v>72</v>
      </c>
      <c r="Q2194" s="44" t="s">
        <v>73</v>
      </c>
      <c r="R2194" s="21" t="s">
        <v>74</v>
      </c>
      <c r="S2194" s="44" t="s">
        <v>164</v>
      </c>
      <c r="T2194" s="44">
        <v>63</v>
      </c>
      <c r="U2194" s="151" t="s">
        <v>65</v>
      </c>
      <c r="V2194" s="21" t="s">
        <v>66</v>
      </c>
      <c r="W2194" s="44" t="s">
        <v>164</v>
      </c>
      <c r="X2194" s="50"/>
    </row>
    <row r="2195" ht="27" spans="1:24">
      <c r="A2195" s="97">
        <v>2183</v>
      </c>
      <c r="B2195" s="21" t="s">
        <v>76</v>
      </c>
      <c r="C2195" s="21" t="s">
        <v>4396</v>
      </c>
      <c r="D2195" s="21" t="s">
        <v>3127</v>
      </c>
      <c r="E2195" s="21" t="s">
        <v>5764</v>
      </c>
      <c r="F2195" s="21" t="s">
        <v>58</v>
      </c>
      <c r="G2195" s="21" t="s">
        <v>3076</v>
      </c>
      <c r="H2195" s="44">
        <v>2014</v>
      </c>
      <c r="I2195" s="22">
        <v>15</v>
      </c>
      <c r="J2195" s="35"/>
      <c r="K2195" s="22">
        <v>15</v>
      </c>
      <c r="L2195" s="36">
        <v>0</v>
      </c>
      <c r="M2195" s="36">
        <v>0</v>
      </c>
      <c r="N2195" s="36">
        <v>0</v>
      </c>
      <c r="O2195" s="21" t="s">
        <v>76</v>
      </c>
      <c r="P2195" s="44" t="s">
        <v>72</v>
      </c>
      <c r="Q2195" s="151" t="s">
        <v>73</v>
      </c>
      <c r="R2195" s="21" t="s">
        <v>74</v>
      </c>
      <c r="S2195" s="44" t="s">
        <v>164</v>
      </c>
      <c r="T2195" s="44">
        <v>15</v>
      </c>
      <c r="U2195" s="151" t="s">
        <v>65</v>
      </c>
      <c r="V2195" s="21" t="s">
        <v>66</v>
      </c>
      <c r="W2195" s="44" t="s">
        <v>164</v>
      </c>
      <c r="X2195" s="50"/>
    </row>
    <row r="2196" ht="27" spans="1:24">
      <c r="A2196" s="97">
        <v>2184</v>
      </c>
      <c r="B2196" s="59" t="s">
        <v>5765</v>
      </c>
      <c r="C2196" s="59" t="s">
        <v>5766</v>
      </c>
      <c r="D2196" s="21" t="s">
        <v>3105</v>
      </c>
      <c r="E2196" s="44" t="s">
        <v>57</v>
      </c>
      <c r="F2196" s="21" t="s">
        <v>58</v>
      </c>
      <c r="G2196" s="165" t="s">
        <v>3076</v>
      </c>
      <c r="H2196" s="44">
        <v>2015</v>
      </c>
      <c r="I2196" s="177">
        <v>187.8</v>
      </c>
      <c r="J2196" s="35"/>
      <c r="K2196" s="177">
        <v>187.8</v>
      </c>
      <c r="L2196" s="36">
        <v>0</v>
      </c>
      <c r="M2196" s="36">
        <v>0</v>
      </c>
      <c r="N2196" s="36">
        <v>0</v>
      </c>
      <c r="O2196" s="59" t="s">
        <v>5765</v>
      </c>
      <c r="P2196" s="44" t="s">
        <v>61</v>
      </c>
      <c r="Q2196" s="21" t="s">
        <v>62</v>
      </c>
      <c r="R2196" s="151" t="s">
        <v>63</v>
      </c>
      <c r="S2196" s="44" t="s">
        <v>2050</v>
      </c>
      <c r="T2196" s="44">
        <v>187.8</v>
      </c>
      <c r="U2196" s="151" t="s">
        <v>65</v>
      </c>
      <c r="V2196" s="21" t="s">
        <v>66</v>
      </c>
      <c r="W2196" s="44" t="s">
        <v>2050</v>
      </c>
      <c r="X2196" s="50"/>
    </row>
    <row r="2197" ht="27" spans="1:24">
      <c r="A2197" s="97">
        <v>2185</v>
      </c>
      <c r="B2197" s="163" t="s">
        <v>4447</v>
      </c>
      <c r="C2197" s="163" t="s">
        <v>5767</v>
      </c>
      <c r="D2197" s="21" t="s">
        <v>3076</v>
      </c>
      <c r="E2197" s="44" t="s">
        <v>190</v>
      </c>
      <c r="F2197" s="21" t="s">
        <v>58</v>
      </c>
      <c r="G2197" s="163" t="s">
        <v>3076</v>
      </c>
      <c r="H2197" s="44">
        <v>2015</v>
      </c>
      <c r="I2197" s="172">
        <v>20</v>
      </c>
      <c r="J2197" s="35"/>
      <c r="K2197" s="172">
        <v>20</v>
      </c>
      <c r="L2197" s="36">
        <v>0</v>
      </c>
      <c r="M2197" s="36">
        <v>0</v>
      </c>
      <c r="N2197" s="36">
        <v>0</v>
      </c>
      <c r="O2197" s="163" t="s">
        <v>4447</v>
      </c>
      <c r="P2197" s="44" t="s">
        <v>61</v>
      </c>
      <c r="Q2197" s="21" t="s">
        <v>62</v>
      </c>
      <c r="R2197" s="151" t="s">
        <v>63</v>
      </c>
      <c r="S2197" s="21" t="s">
        <v>5768</v>
      </c>
      <c r="T2197" s="44">
        <v>20</v>
      </c>
      <c r="U2197" s="151" t="s">
        <v>65</v>
      </c>
      <c r="V2197" s="21" t="s">
        <v>66</v>
      </c>
      <c r="W2197" s="21" t="s">
        <v>5768</v>
      </c>
      <c r="X2197" s="50"/>
    </row>
    <row r="2198" ht="27" spans="1:24">
      <c r="A2198" s="97">
        <v>2186</v>
      </c>
      <c r="B2198" s="98" t="s">
        <v>4541</v>
      </c>
      <c r="C2198" s="59" t="s">
        <v>5769</v>
      </c>
      <c r="D2198" s="21" t="s">
        <v>3119</v>
      </c>
      <c r="E2198" s="44" t="s">
        <v>57</v>
      </c>
      <c r="F2198" s="21" t="s">
        <v>58</v>
      </c>
      <c r="G2198" s="59" t="s">
        <v>3076</v>
      </c>
      <c r="H2198" s="44">
        <v>2015</v>
      </c>
      <c r="I2198" s="98">
        <v>25</v>
      </c>
      <c r="J2198" s="35"/>
      <c r="K2198" s="98">
        <v>25</v>
      </c>
      <c r="L2198" s="36">
        <v>0</v>
      </c>
      <c r="M2198" s="36">
        <v>0</v>
      </c>
      <c r="N2198" s="36">
        <v>0</v>
      </c>
      <c r="O2198" s="98" t="s">
        <v>4541</v>
      </c>
      <c r="P2198" s="44" t="s">
        <v>61</v>
      </c>
      <c r="Q2198" s="21" t="s">
        <v>62</v>
      </c>
      <c r="R2198" s="151" t="s">
        <v>63</v>
      </c>
      <c r="S2198" s="21" t="s">
        <v>2055</v>
      </c>
      <c r="T2198" s="44">
        <v>25</v>
      </c>
      <c r="U2198" s="151" t="s">
        <v>65</v>
      </c>
      <c r="V2198" s="21" t="s">
        <v>66</v>
      </c>
      <c r="W2198" s="21" t="s">
        <v>2055</v>
      </c>
      <c r="X2198" s="50"/>
    </row>
    <row r="2199" ht="27" spans="1:24">
      <c r="A2199" s="97">
        <v>2187</v>
      </c>
      <c r="B2199" s="163" t="s">
        <v>4402</v>
      </c>
      <c r="C2199" s="170" t="s">
        <v>556</v>
      </c>
      <c r="D2199" s="21" t="s">
        <v>3076</v>
      </c>
      <c r="E2199" s="21" t="s">
        <v>5764</v>
      </c>
      <c r="F2199" s="21" t="s">
        <v>58</v>
      </c>
      <c r="G2199" s="170" t="s">
        <v>3076</v>
      </c>
      <c r="H2199" s="44">
        <v>2015</v>
      </c>
      <c r="I2199" s="168">
        <v>5</v>
      </c>
      <c r="J2199" s="35"/>
      <c r="K2199" s="168">
        <v>5</v>
      </c>
      <c r="L2199" s="36">
        <v>0</v>
      </c>
      <c r="M2199" s="36">
        <v>0</v>
      </c>
      <c r="N2199" s="36">
        <v>0</v>
      </c>
      <c r="O2199" s="163" t="s">
        <v>4402</v>
      </c>
      <c r="P2199" s="44" t="s">
        <v>72</v>
      </c>
      <c r="Q2199" s="151" t="s">
        <v>73</v>
      </c>
      <c r="R2199" s="21" t="s">
        <v>74</v>
      </c>
      <c r="S2199" s="44" t="s">
        <v>164</v>
      </c>
      <c r="T2199" s="44">
        <v>5</v>
      </c>
      <c r="U2199" s="151" t="s">
        <v>65</v>
      </c>
      <c r="V2199" s="21" t="s">
        <v>66</v>
      </c>
      <c r="W2199" s="44" t="s">
        <v>164</v>
      </c>
      <c r="X2199" s="50"/>
    </row>
    <row r="2200" ht="27" spans="1:24">
      <c r="A2200" s="97">
        <v>2188</v>
      </c>
      <c r="B2200" s="59" t="s">
        <v>76</v>
      </c>
      <c r="C2200" s="59" t="s">
        <v>5770</v>
      </c>
      <c r="D2200" s="21" t="s">
        <v>5771</v>
      </c>
      <c r="E2200" s="21" t="s">
        <v>5764</v>
      </c>
      <c r="F2200" s="21" t="s">
        <v>58</v>
      </c>
      <c r="G2200" s="165" t="s">
        <v>5763</v>
      </c>
      <c r="H2200" s="44">
        <v>2015</v>
      </c>
      <c r="I2200" s="168">
        <v>54</v>
      </c>
      <c r="J2200" s="35"/>
      <c r="K2200" s="168">
        <v>54</v>
      </c>
      <c r="L2200" s="36">
        <v>0</v>
      </c>
      <c r="M2200" s="36">
        <v>0</v>
      </c>
      <c r="N2200" s="36">
        <v>0</v>
      </c>
      <c r="O2200" s="59" t="s">
        <v>76</v>
      </c>
      <c r="P2200" s="44" t="s">
        <v>72</v>
      </c>
      <c r="Q2200" s="151" t="s">
        <v>73</v>
      </c>
      <c r="R2200" s="21" t="s">
        <v>74</v>
      </c>
      <c r="S2200" s="44" t="s">
        <v>164</v>
      </c>
      <c r="T2200" s="44">
        <v>54</v>
      </c>
      <c r="U2200" s="151" t="s">
        <v>65</v>
      </c>
      <c r="V2200" s="21" t="s">
        <v>66</v>
      </c>
      <c r="W2200" s="44" t="s">
        <v>164</v>
      </c>
      <c r="X2200" s="50"/>
    </row>
    <row r="2201" ht="27" spans="1:24">
      <c r="A2201" s="97">
        <v>2189</v>
      </c>
      <c r="B2201" s="59" t="s">
        <v>5772</v>
      </c>
      <c r="C2201" s="59" t="s">
        <v>4936</v>
      </c>
      <c r="D2201" s="21" t="s">
        <v>3105</v>
      </c>
      <c r="E2201" s="44" t="s">
        <v>57</v>
      </c>
      <c r="F2201" s="21" t="s">
        <v>58</v>
      </c>
      <c r="G2201" s="59" t="s">
        <v>3076</v>
      </c>
      <c r="H2201" s="44">
        <v>2015</v>
      </c>
      <c r="I2201" s="98">
        <v>39.6</v>
      </c>
      <c r="J2201" s="35"/>
      <c r="K2201" s="98">
        <v>39.6</v>
      </c>
      <c r="L2201" s="36">
        <v>0</v>
      </c>
      <c r="M2201" s="36">
        <v>0</v>
      </c>
      <c r="N2201" s="36">
        <v>0</v>
      </c>
      <c r="O2201" s="59" t="s">
        <v>5772</v>
      </c>
      <c r="P2201" s="44" t="s">
        <v>61</v>
      </c>
      <c r="Q2201" s="21" t="s">
        <v>62</v>
      </c>
      <c r="R2201" s="151" t="s">
        <v>63</v>
      </c>
      <c r="S2201" s="44" t="s">
        <v>2050</v>
      </c>
      <c r="T2201" s="44">
        <v>39.6</v>
      </c>
      <c r="U2201" s="151" t="s">
        <v>65</v>
      </c>
      <c r="V2201" s="21" t="s">
        <v>66</v>
      </c>
      <c r="W2201" s="44" t="s">
        <v>2050</v>
      </c>
      <c r="X2201" s="50"/>
    </row>
    <row r="2202" ht="27" spans="1:24">
      <c r="A2202" s="97">
        <v>2190</v>
      </c>
      <c r="B2202" s="59" t="s">
        <v>5773</v>
      </c>
      <c r="C2202" s="59" t="s">
        <v>5774</v>
      </c>
      <c r="D2202" s="21" t="s">
        <v>3105</v>
      </c>
      <c r="E2202" s="44" t="s">
        <v>57</v>
      </c>
      <c r="F2202" s="21" t="s">
        <v>58</v>
      </c>
      <c r="G2202" s="59" t="s">
        <v>3076</v>
      </c>
      <c r="H2202" s="44">
        <v>2015</v>
      </c>
      <c r="I2202" s="98">
        <v>34.8</v>
      </c>
      <c r="J2202" s="35"/>
      <c r="K2202" s="98">
        <v>34.8</v>
      </c>
      <c r="L2202" s="36">
        <v>0</v>
      </c>
      <c r="M2202" s="36">
        <v>0</v>
      </c>
      <c r="N2202" s="36">
        <v>0</v>
      </c>
      <c r="O2202" s="59" t="s">
        <v>5773</v>
      </c>
      <c r="P2202" s="44" t="s">
        <v>61</v>
      </c>
      <c r="Q2202" s="21" t="s">
        <v>62</v>
      </c>
      <c r="R2202" s="151" t="s">
        <v>63</v>
      </c>
      <c r="S2202" s="44" t="s">
        <v>2050</v>
      </c>
      <c r="T2202" s="44">
        <v>34.8</v>
      </c>
      <c r="U2202" s="151" t="s">
        <v>65</v>
      </c>
      <c r="V2202" s="21" t="s">
        <v>66</v>
      </c>
      <c r="W2202" s="44" t="s">
        <v>2050</v>
      </c>
      <c r="X2202" s="50"/>
    </row>
    <row r="2203" ht="27" spans="1:24">
      <c r="A2203" s="97">
        <v>2191</v>
      </c>
      <c r="B2203" s="59" t="s">
        <v>5775</v>
      </c>
      <c r="C2203" s="59" t="s">
        <v>4494</v>
      </c>
      <c r="D2203" s="21" t="s">
        <v>3105</v>
      </c>
      <c r="E2203" s="44" t="s">
        <v>57</v>
      </c>
      <c r="F2203" s="21" t="s">
        <v>58</v>
      </c>
      <c r="G2203" s="59" t="s">
        <v>3076</v>
      </c>
      <c r="H2203" s="44">
        <v>2015</v>
      </c>
      <c r="I2203" s="172">
        <v>12.5</v>
      </c>
      <c r="J2203" s="35"/>
      <c r="K2203" s="172">
        <v>12.5</v>
      </c>
      <c r="L2203" s="36">
        <v>0</v>
      </c>
      <c r="M2203" s="36">
        <v>0</v>
      </c>
      <c r="N2203" s="36">
        <v>0</v>
      </c>
      <c r="O2203" s="59" t="s">
        <v>5775</v>
      </c>
      <c r="P2203" s="44" t="s">
        <v>61</v>
      </c>
      <c r="Q2203" s="21" t="s">
        <v>62</v>
      </c>
      <c r="R2203" s="151" t="s">
        <v>63</v>
      </c>
      <c r="S2203" s="44" t="s">
        <v>2050</v>
      </c>
      <c r="T2203" s="44">
        <v>12.5</v>
      </c>
      <c r="U2203" s="151" t="s">
        <v>65</v>
      </c>
      <c r="V2203" s="21" t="s">
        <v>66</v>
      </c>
      <c r="W2203" s="44" t="s">
        <v>2050</v>
      </c>
      <c r="X2203" s="50"/>
    </row>
    <row r="2204" ht="27" spans="1:24">
      <c r="A2204" s="97">
        <v>2192</v>
      </c>
      <c r="B2204" s="59" t="s">
        <v>5776</v>
      </c>
      <c r="C2204" s="59" t="s">
        <v>1119</v>
      </c>
      <c r="D2204" s="21" t="s">
        <v>3105</v>
      </c>
      <c r="E2204" s="44" t="s">
        <v>57</v>
      </c>
      <c r="F2204" s="21" t="s">
        <v>58</v>
      </c>
      <c r="G2204" s="59" t="s">
        <v>3076</v>
      </c>
      <c r="H2204" s="44">
        <v>2015</v>
      </c>
      <c r="I2204" s="172">
        <v>9</v>
      </c>
      <c r="J2204" s="35"/>
      <c r="K2204" s="172">
        <v>9</v>
      </c>
      <c r="L2204" s="36">
        <v>0</v>
      </c>
      <c r="M2204" s="36">
        <v>0</v>
      </c>
      <c r="N2204" s="36">
        <v>0</v>
      </c>
      <c r="O2204" s="59" t="s">
        <v>5776</v>
      </c>
      <c r="P2204" s="44" t="s">
        <v>61</v>
      </c>
      <c r="Q2204" s="21" t="s">
        <v>62</v>
      </c>
      <c r="R2204" s="151" t="s">
        <v>63</v>
      </c>
      <c r="S2204" s="44" t="s">
        <v>2050</v>
      </c>
      <c r="T2204" s="44">
        <v>9</v>
      </c>
      <c r="U2204" s="151" t="s">
        <v>65</v>
      </c>
      <c r="V2204" s="21" t="s">
        <v>66</v>
      </c>
      <c r="W2204" s="44" t="s">
        <v>2050</v>
      </c>
      <c r="X2204" s="50"/>
    </row>
    <row r="2205" ht="27" spans="1:24">
      <c r="A2205" s="97">
        <v>2193</v>
      </c>
      <c r="B2205" s="59" t="s">
        <v>5777</v>
      </c>
      <c r="C2205" s="59" t="s">
        <v>5075</v>
      </c>
      <c r="D2205" s="21" t="s">
        <v>3105</v>
      </c>
      <c r="E2205" s="44" t="s">
        <v>57</v>
      </c>
      <c r="F2205" s="21" t="s">
        <v>58</v>
      </c>
      <c r="G2205" s="59" t="s">
        <v>3076</v>
      </c>
      <c r="H2205" s="44">
        <v>2015</v>
      </c>
      <c r="I2205" s="172">
        <v>13</v>
      </c>
      <c r="J2205" s="35"/>
      <c r="K2205" s="172">
        <v>13</v>
      </c>
      <c r="L2205" s="36">
        <v>0</v>
      </c>
      <c r="M2205" s="36">
        <v>0</v>
      </c>
      <c r="N2205" s="36">
        <v>0</v>
      </c>
      <c r="O2205" s="59" t="s">
        <v>5777</v>
      </c>
      <c r="P2205" s="44" t="s">
        <v>61</v>
      </c>
      <c r="Q2205" s="21" t="s">
        <v>62</v>
      </c>
      <c r="R2205" s="151" t="s">
        <v>63</v>
      </c>
      <c r="S2205" s="44" t="s">
        <v>2050</v>
      </c>
      <c r="T2205" s="44">
        <v>13</v>
      </c>
      <c r="U2205" s="151" t="s">
        <v>65</v>
      </c>
      <c r="V2205" s="21" t="s">
        <v>66</v>
      </c>
      <c r="W2205" s="44" t="s">
        <v>2050</v>
      </c>
      <c r="X2205" s="50"/>
    </row>
    <row r="2206" ht="27" spans="1:24">
      <c r="A2206" s="97">
        <v>2194</v>
      </c>
      <c r="B2206" s="59" t="s">
        <v>5549</v>
      </c>
      <c r="C2206" s="59" t="s">
        <v>5778</v>
      </c>
      <c r="D2206" s="21" t="s">
        <v>3105</v>
      </c>
      <c r="E2206" s="44" t="s">
        <v>57</v>
      </c>
      <c r="F2206" s="21" t="s">
        <v>58</v>
      </c>
      <c r="G2206" s="59" t="s">
        <v>3076</v>
      </c>
      <c r="H2206" s="44">
        <v>2015</v>
      </c>
      <c r="I2206" s="98">
        <v>1.5</v>
      </c>
      <c r="J2206" s="35"/>
      <c r="K2206" s="98">
        <v>1.5</v>
      </c>
      <c r="L2206" s="36">
        <v>0</v>
      </c>
      <c r="M2206" s="36">
        <v>0</v>
      </c>
      <c r="N2206" s="36">
        <v>0</v>
      </c>
      <c r="O2206" s="59" t="s">
        <v>5549</v>
      </c>
      <c r="P2206" s="44" t="s">
        <v>61</v>
      </c>
      <c r="Q2206" s="21" t="s">
        <v>62</v>
      </c>
      <c r="R2206" s="151" t="s">
        <v>63</v>
      </c>
      <c r="S2206" s="44" t="s">
        <v>2050</v>
      </c>
      <c r="T2206" s="44">
        <v>1.5</v>
      </c>
      <c r="U2206" s="151" t="s">
        <v>65</v>
      </c>
      <c r="V2206" s="21" t="s">
        <v>66</v>
      </c>
      <c r="W2206" s="44" t="s">
        <v>2050</v>
      </c>
      <c r="X2206" s="50"/>
    </row>
    <row r="2207" ht="27" spans="1:24">
      <c r="A2207" s="97">
        <v>2195</v>
      </c>
      <c r="B2207" s="59" t="s">
        <v>4581</v>
      </c>
      <c r="C2207" s="59" t="s">
        <v>654</v>
      </c>
      <c r="D2207" s="21" t="s">
        <v>3105</v>
      </c>
      <c r="E2207" s="44" t="s">
        <v>57</v>
      </c>
      <c r="F2207" s="21" t="s">
        <v>58</v>
      </c>
      <c r="G2207" s="59" t="s">
        <v>3076</v>
      </c>
      <c r="H2207" s="44">
        <v>2015</v>
      </c>
      <c r="I2207" s="172">
        <v>6.5</v>
      </c>
      <c r="J2207" s="35"/>
      <c r="K2207" s="172">
        <v>6.5</v>
      </c>
      <c r="L2207" s="36">
        <v>0</v>
      </c>
      <c r="M2207" s="36">
        <v>0</v>
      </c>
      <c r="N2207" s="36">
        <v>0</v>
      </c>
      <c r="O2207" s="59" t="s">
        <v>4581</v>
      </c>
      <c r="P2207" s="44" t="s">
        <v>61</v>
      </c>
      <c r="Q2207" s="21" t="s">
        <v>62</v>
      </c>
      <c r="R2207" s="151" t="s">
        <v>63</v>
      </c>
      <c r="S2207" s="44" t="s">
        <v>2050</v>
      </c>
      <c r="T2207" s="44">
        <v>6.5</v>
      </c>
      <c r="U2207" s="151" t="s">
        <v>65</v>
      </c>
      <c r="V2207" s="21" t="s">
        <v>66</v>
      </c>
      <c r="W2207" s="44" t="s">
        <v>2050</v>
      </c>
      <c r="X2207" s="50"/>
    </row>
    <row r="2208" ht="27" spans="1:24">
      <c r="A2208" s="97">
        <v>2196</v>
      </c>
      <c r="B2208" s="59" t="s">
        <v>5779</v>
      </c>
      <c r="C2208" s="59" t="s">
        <v>649</v>
      </c>
      <c r="D2208" s="21" t="s">
        <v>3125</v>
      </c>
      <c r="E2208" s="44" t="s">
        <v>57</v>
      </c>
      <c r="F2208" s="21" t="s">
        <v>58</v>
      </c>
      <c r="G2208" s="59" t="s">
        <v>3076</v>
      </c>
      <c r="H2208" s="44">
        <v>2015</v>
      </c>
      <c r="I2208" s="172">
        <v>18</v>
      </c>
      <c r="J2208" s="35"/>
      <c r="K2208" s="172">
        <v>18</v>
      </c>
      <c r="L2208" s="36">
        <v>0</v>
      </c>
      <c r="M2208" s="36">
        <v>0</v>
      </c>
      <c r="N2208" s="36">
        <v>0</v>
      </c>
      <c r="O2208" s="59" t="s">
        <v>5779</v>
      </c>
      <c r="P2208" s="44" t="s">
        <v>61</v>
      </c>
      <c r="Q2208" s="21" t="s">
        <v>62</v>
      </c>
      <c r="R2208" s="151" t="s">
        <v>63</v>
      </c>
      <c r="S2208" s="44" t="s">
        <v>3081</v>
      </c>
      <c r="T2208" s="44">
        <v>18</v>
      </c>
      <c r="U2208" s="151" t="s">
        <v>65</v>
      </c>
      <c r="V2208" s="21" t="s">
        <v>66</v>
      </c>
      <c r="W2208" s="44" t="s">
        <v>3081</v>
      </c>
      <c r="X2208" s="50"/>
    </row>
    <row r="2209" ht="27" spans="1:24">
      <c r="A2209" s="97">
        <v>2197</v>
      </c>
      <c r="B2209" s="59" t="s">
        <v>5780</v>
      </c>
      <c r="C2209" s="59" t="s">
        <v>5075</v>
      </c>
      <c r="D2209" s="21" t="s">
        <v>3125</v>
      </c>
      <c r="E2209" s="44" t="s">
        <v>57</v>
      </c>
      <c r="F2209" s="21" t="s">
        <v>58</v>
      </c>
      <c r="G2209" s="59" t="s">
        <v>3076</v>
      </c>
      <c r="H2209" s="44">
        <v>2015</v>
      </c>
      <c r="I2209" s="172">
        <v>13</v>
      </c>
      <c r="J2209" s="35"/>
      <c r="K2209" s="172">
        <v>13</v>
      </c>
      <c r="L2209" s="36">
        <v>0</v>
      </c>
      <c r="M2209" s="36">
        <v>0</v>
      </c>
      <c r="N2209" s="36">
        <v>0</v>
      </c>
      <c r="O2209" s="59" t="s">
        <v>5780</v>
      </c>
      <c r="P2209" s="44" t="s">
        <v>61</v>
      </c>
      <c r="Q2209" s="21" t="s">
        <v>62</v>
      </c>
      <c r="R2209" s="151" t="s">
        <v>63</v>
      </c>
      <c r="S2209" s="44" t="s">
        <v>3081</v>
      </c>
      <c r="T2209" s="44">
        <v>13</v>
      </c>
      <c r="U2209" s="151" t="s">
        <v>65</v>
      </c>
      <c r="V2209" s="21" t="s">
        <v>66</v>
      </c>
      <c r="W2209" s="44" t="s">
        <v>3081</v>
      </c>
      <c r="X2209" s="50"/>
    </row>
    <row r="2210" ht="27" spans="1:24">
      <c r="A2210" s="97">
        <v>2198</v>
      </c>
      <c r="B2210" s="59" t="s">
        <v>5781</v>
      </c>
      <c r="C2210" s="59" t="s">
        <v>4644</v>
      </c>
      <c r="D2210" s="21" t="s">
        <v>3125</v>
      </c>
      <c r="E2210" s="44" t="s">
        <v>57</v>
      </c>
      <c r="F2210" s="21" t="s">
        <v>58</v>
      </c>
      <c r="G2210" s="59" t="s">
        <v>3076</v>
      </c>
      <c r="H2210" s="44">
        <v>2015</v>
      </c>
      <c r="I2210" s="172">
        <v>9.5</v>
      </c>
      <c r="J2210" s="35"/>
      <c r="K2210" s="172">
        <v>9.5</v>
      </c>
      <c r="L2210" s="36">
        <v>0</v>
      </c>
      <c r="M2210" s="36">
        <v>0</v>
      </c>
      <c r="N2210" s="36">
        <v>0</v>
      </c>
      <c r="O2210" s="59" t="s">
        <v>5781</v>
      </c>
      <c r="P2210" s="44" t="s">
        <v>61</v>
      </c>
      <c r="Q2210" s="21" t="s">
        <v>62</v>
      </c>
      <c r="R2210" s="151" t="s">
        <v>63</v>
      </c>
      <c r="S2210" s="44" t="s">
        <v>3081</v>
      </c>
      <c r="T2210" s="44">
        <v>9.5</v>
      </c>
      <c r="U2210" s="151" t="s">
        <v>65</v>
      </c>
      <c r="V2210" s="21" t="s">
        <v>66</v>
      </c>
      <c r="W2210" s="44" t="s">
        <v>3081</v>
      </c>
      <c r="X2210" s="50"/>
    </row>
    <row r="2211" ht="27" spans="1:24">
      <c r="A2211" s="97">
        <v>2199</v>
      </c>
      <c r="B2211" s="59" t="s">
        <v>5782</v>
      </c>
      <c r="C2211" s="59" t="s">
        <v>649</v>
      </c>
      <c r="D2211" s="21" t="s">
        <v>3125</v>
      </c>
      <c r="E2211" s="44" t="s">
        <v>57</v>
      </c>
      <c r="F2211" s="21" t="s">
        <v>58</v>
      </c>
      <c r="G2211" s="59" t="s">
        <v>3076</v>
      </c>
      <c r="H2211" s="44">
        <v>2015</v>
      </c>
      <c r="I2211" s="172">
        <v>7.5</v>
      </c>
      <c r="J2211" s="35"/>
      <c r="K2211" s="172">
        <v>7.5</v>
      </c>
      <c r="L2211" s="36">
        <v>0</v>
      </c>
      <c r="M2211" s="36">
        <v>0</v>
      </c>
      <c r="N2211" s="36">
        <v>0</v>
      </c>
      <c r="O2211" s="59" t="s">
        <v>5782</v>
      </c>
      <c r="P2211" s="44" t="s">
        <v>61</v>
      </c>
      <c r="Q2211" s="21" t="s">
        <v>62</v>
      </c>
      <c r="R2211" s="151" t="s">
        <v>63</v>
      </c>
      <c r="S2211" s="44" t="s">
        <v>3081</v>
      </c>
      <c r="T2211" s="44">
        <v>7.5</v>
      </c>
      <c r="U2211" s="151" t="s">
        <v>65</v>
      </c>
      <c r="V2211" s="21" t="s">
        <v>66</v>
      </c>
      <c r="W2211" s="44" t="s">
        <v>3081</v>
      </c>
      <c r="X2211" s="50"/>
    </row>
    <row r="2212" ht="27" spans="1:24">
      <c r="A2212" s="97">
        <v>2200</v>
      </c>
      <c r="B2212" s="59" t="s">
        <v>5783</v>
      </c>
      <c r="C2212" s="59" t="s">
        <v>3891</v>
      </c>
      <c r="D2212" s="21" t="s">
        <v>3125</v>
      </c>
      <c r="E2212" s="44" t="s">
        <v>57</v>
      </c>
      <c r="F2212" s="21" t="s">
        <v>58</v>
      </c>
      <c r="G2212" s="59" t="s">
        <v>3076</v>
      </c>
      <c r="H2212" s="44">
        <v>2015</v>
      </c>
      <c r="I2212" s="172">
        <v>6</v>
      </c>
      <c r="J2212" s="35"/>
      <c r="K2212" s="172">
        <v>6</v>
      </c>
      <c r="L2212" s="36">
        <v>0</v>
      </c>
      <c r="M2212" s="36">
        <v>0</v>
      </c>
      <c r="N2212" s="36">
        <v>0</v>
      </c>
      <c r="O2212" s="59" t="s">
        <v>5783</v>
      </c>
      <c r="P2212" s="44" t="s">
        <v>61</v>
      </c>
      <c r="Q2212" s="21" t="s">
        <v>62</v>
      </c>
      <c r="R2212" s="151" t="s">
        <v>63</v>
      </c>
      <c r="S2212" s="44" t="s">
        <v>3081</v>
      </c>
      <c r="T2212" s="44">
        <v>6</v>
      </c>
      <c r="U2212" s="151" t="s">
        <v>65</v>
      </c>
      <c r="V2212" s="21" t="s">
        <v>66</v>
      </c>
      <c r="W2212" s="44" t="s">
        <v>3081</v>
      </c>
      <c r="X2212" s="50"/>
    </row>
    <row r="2213" ht="27" spans="1:24">
      <c r="A2213" s="97">
        <v>2201</v>
      </c>
      <c r="B2213" s="59" t="s">
        <v>5784</v>
      </c>
      <c r="C2213" s="59" t="s">
        <v>644</v>
      </c>
      <c r="D2213" s="21" t="s">
        <v>3125</v>
      </c>
      <c r="E2213" s="44" t="s">
        <v>57</v>
      </c>
      <c r="F2213" s="21" t="s">
        <v>58</v>
      </c>
      <c r="G2213" s="59" t="s">
        <v>3076</v>
      </c>
      <c r="H2213" s="44">
        <v>2015</v>
      </c>
      <c r="I2213" s="172">
        <v>5</v>
      </c>
      <c r="J2213" s="35"/>
      <c r="K2213" s="172">
        <v>5</v>
      </c>
      <c r="L2213" s="36">
        <v>0</v>
      </c>
      <c r="M2213" s="36">
        <v>0</v>
      </c>
      <c r="N2213" s="36">
        <v>0</v>
      </c>
      <c r="O2213" s="59" t="s">
        <v>5784</v>
      </c>
      <c r="P2213" s="44" t="s">
        <v>61</v>
      </c>
      <c r="Q2213" s="21" t="s">
        <v>62</v>
      </c>
      <c r="R2213" s="151" t="s">
        <v>63</v>
      </c>
      <c r="S2213" s="44" t="s">
        <v>3081</v>
      </c>
      <c r="T2213" s="50">
        <v>5</v>
      </c>
      <c r="U2213" s="151" t="s">
        <v>65</v>
      </c>
      <c r="V2213" s="21" t="s">
        <v>66</v>
      </c>
      <c r="W2213" s="44" t="s">
        <v>3081</v>
      </c>
      <c r="X2213" s="50"/>
    </row>
    <row r="2214" ht="27" spans="1:24">
      <c r="A2214" s="97">
        <v>2202</v>
      </c>
      <c r="B2214" s="21" t="s">
        <v>5785</v>
      </c>
      <c r="C2214" s="21" t="s">
        <v>4470</v>
      </c>
      <c r="D2214" s="21" t="s">
        <v>3105</v>
      </c>
      <c r="E2214" s="44" t="s">
        <v>57</v>
      </c>
      <c r="F2214" s="21" t="s">
        <v>58</v>
      </c>
      <c r="G2214" s="21" t="s">
        <v>3076</v>
      </c>
      <c r="H2214" s="44">
        <v>2016</v>
      </c>
      <c r="I2214" s="22">
        <v>33.6</v>
      </c>
      <c r="J2214" s="35"/>
      <c r="K2214" s="22">
        <v>0</v>
      </c>
      <c r="L2214" s="36">
        <v>0</v>
      </c>
      <c r="M2214" s="36">
        <v>0</v>
      </c>
      <c r="N2214" s="22">
        <v>33.6</v>
      </c>
      <c r="O2214" s="21" t="s">
        <v>5785</v>
      </c>
      <c r="P2214" s="44" t="s">
        <v>61</v>
      </c>
      <c r="Q2214" s="21" t="s">
        <v>62</v>
      </c>
      <c r="R2214" s="151" t="s">
        <v>63</v>
      </c>
      <c r="S2214" s="44" t="s">
        <v>3081</v>
      </c>
      <c r="T2214" s="50">
        <v>33.6</v>
      </c>
      <c r="U2214" s="151" t="s">
        <v>65</v>
      </c>
      <c r="V2214" s="21" t="s">
        <v>66</v>
      </c>
      <c r="W2214" s="44" t="s">
        <v>3081</v>
      </c>
      <c r="X2214" s="50"/>
    </row>
    <row r="2215" ht="27" spans="1:24">
      <c r="A2215" s="97">
        <v>2203</v>
      </c>
      <c r="B2215" s="21" t="s">
        <v>5786</v>
      </c>
      <c r="C2215" s="21" t="s">
        <v>5787</v>
      </c>
      <c r="D2215" s="21" t="s">
        <v>3125</v>
      </c>
      <c r="E2215" s="44" t="s">
        <v>57</v>
      </c>
      <c r="F2215" s="21" t="s">
        <v>58</v>
      </c>
      <c r="G2215" s="21" t="s">
        <v>3076</v>
      </c>
      <c r="H2215" s="44">
        <v>2016</v>
      </c>
      <c r="I2215" s="22">
        <v>30</v>
      </c>
      <c r="J2215" s="35"/>
      <c r="K2215" s="22">
        <v>0</v>
      </c>
      <c r="L2215" s="36">
        <v>0</v>
      </c>
      <c r="M2215" s="36">
        <v>0</v>
      </c>
      <c r="N2215" s="22">
        <v>30</v>
      </c>
      <c r="O2215" s="21" t="s">
        <v>5786</v>
      </c>
      <c r="P2215" s="44" t="s">
        <v>61</v>
      </c>
      <c r="Q2215" s="21" t="s">
        <v>62</v>
      </c>
      <c r="R2215" s="151" t="s">
        <v>63</v>
      </c>
      <c r="S2215" s="44" t="s">
        <v>2050</v>
      </c>
      <c r="T2215" s="50">
        <v>30</v>
      </c>
      <c r="U2215" s="151" t="s">
        <v>65</v>
      </c>
      <c r="V2215" s="21" t="s">
        <v>66</v>
      </c>
      <c r="W2215" s="44" t="s">
        <v>2050</v>
      </c>
      <c r="X2215" s="50"/>
    </row>
    <row r="2216" ht="27" spans="1:24">
      <c r="A2216" s="97">
        <v>2204</v>
      </c>
      <c r="B2216" s="21" t="s">
        <v>5788</v>
      </c>
      <c r="C2216" s="21" t="s">
        <v>652</v>
      </c>
      <c r="D2216" s="21" t="s">
        <v>3119</v>
      </c>
      <c r="E2216" s="44" t="s">
        <v>57</v>
      </c>
      <c r="F2216" s="21" t="s">
        <v>58</v>
      </c>
      <c r="G2216" s="44" t="s">
        <v>3076</v>
      </c>
      <c r="H2216" s="44">
        <v>2016</v>
      </c>
      <c r="I2216" s="36">
        <v>90</v>
      </c>
      <c r="J2216" s="35"/>
      <c r="K2216" s="36">
        <v>0</v>
      </c>
      <c r="L2216" s="36">
        <v>0</v>
      </c>
      <c r="M2216" s="36">
        <v>0</v>
      </c>
      <c r="N2216" s="36">
        <v>90</v>
      </c>
      <c r="O2216" s="21" t="s">
        <v>5788</v>
      </c>
      <c r="P2216" s="44" t="s">
        <v>61</v>
      </c>
      <c r="Q2216" s="21" t="s">
        <v>62</v>
      </c>
      <c r="R2216" s="151" t="s">
        <v>63</v>
      </c>
      <c r="S2216" s="44" t="s">
        <v>2055</v>
      </c>
      <c r="T2216" s="44">
        <v>90</v>
      </c>
      <c r="U2216" s="151" t="s">
        <v>65</v>
      </c>
      <c r="V2216" s="21" t="s">
        <v>66</v>
      </c>
      <c r="W2216" s="44" t="s">
        <v>2055</v>
      </c>
      <c r="X2216" s="50"/>
    </row>
    <row r="2217" ht="27" spans="1:24">
      <c r="A2217" s="97">
        <v>2205</v>
      </c>
      <c r="B2217" s="21" t="s">
        <v>5789</v>
      </c>
      <c r="C2217" s="21" t="s">
        <v>652</v>
      </c>
      <c r="D2217" s="21" t="s">
        <v>3125</v>
      </c>
      <c r="E2217" s="44" t="s">
        <v>57</v>
      </c>
      <c r="F2217" s="21" t="s">
        <v>58</v>
      </c>
      <c r="G2217" s="44" t="s">
        <v>3076</v>
      </c>
      <c r="H2217" s="44">
        <v>2016</v>
      </c>
      <c r="I2217" s="36">
        <v>90</v>
      </c>
      <c r="J2217" s="35"/>
      <c r="K2217" s="36">
        <v>0</v>
      </c>
      <c r="L2217" s="36">
        <v>0</v>
      </c>
      <c r="M2217" s="36">
        <v>0</v>
      </c>
      <c r="N2217" s="36">
        <v>90</v>
      </c>
      <c r="O2217" s="21" t="s">
        <v>5789</v>
      </c>
      <c r="P2217" s="44" t="s">
        <v>61</v>
      </c>
      <c r="Q2217" s="21" t="s">
        <v>62</v>
      </c>
      <c r="R2217" s="151" t="s">
        <v>63</v>
      </c>
      <c r="S2217" s="44" t="s">
        <v>3081</v>
      </c>
      <c r="T2217" s="50">
        <v>90</v>
      </c>
      <c r="U2217" s="151" t="s">
        <v>65</v>
      </c>
      <c r="V2217" s="21" t="s">
        <v>66</v>
      </c>
      <c r="W2217" s="44" t="s">
        <v>3081</v>
      </c>
      <c r="X2217" s="50"/>
    </row>
    <row r="2218" ht="27" spans="1:24">
      <c r="A2218" s="97">
        <v>2206</v>
      </c>
      <c r="B2218" s="15" t="s">
        <v>3259</v>
      </c>
      <c r="C2218" s="15" t="s">
        <v>5790</v>
      </c>
      <c r="D2218" s="15" t="s">
        <v>3228</v>
      </c>
      <c r="E2218" s="15" t="s">
        <v>57</v>
      </c>
      <c r="F2218" s="15" t="s">
        <v>58</v>
      </c>
      <c r="G2218" s="15" t="s">
        <v>1941</v>
      </c>
      <c r="H2218" s="27">
        <v>2013</v>
      </c>
      <c r="I2218" s="27">
        <v>55</v>
      </c>
      <c r="J2218" s="35"/>
      <c r="K2218" s="27">
        <v>55</v>
      </c>
      <c r="L2218" s="27"/>
      <c r="M2218" s="27"/>
      <c r="N2218" s="27"/>
      <c r="O2218" s="15" t="s">
        <v>5791</v>
      </c>
      <c r="P2218" s="15" t="s">
        <v>61</v>
      </c>
      <c r="Q2218" s="15" t="s">
        <v>62</v>
      </c>
      <c r="R2218" s="15" t="s">
        <v>63</v>
      </c>
      <c r="S2218" s="15" t="s">
        <v>5792</v>
      </c>
      <c r="T2218" s="27">
        <v>55</v>
      </c>
      <c r="U2218" s="15" t="s">
        <v>65</v>
      </c>
      <c r="V2218" s="15" t="s">
        <v>66</v>
      </c>
      <c r="W2218" s="15" t="s">
        <v>5793</v>
      </c>
      <c r="X2218" s="50"/>
    </row>
    <row r="2219" ht="27" spans="1:24">
      <c r="A2219" s="97">
        <v>2207</v>
      </c>
      <c r="B2219" s="15" t="s">
        <v>3259</v>
      </c>
      <c r="C2219" s="87" t="s">
        <v>5794</v>
      </c>
      <c r="D2219" s="15" t="s">
        <v>3215</v>
      </c>
      <c r="E2219" s="15" t="s">
        <v>57</v>
      </c>
      <c r="F2219" s="15" t="s">
        <v>58</v>
      </c>
      <c r="G2219" s="15" t="s">
        <v>1941</v>
      </c>
      <c r="H2219" s="22">
        <v>2013</v>
      </c>
      <c r="I2219" s="22">
        <v>35</v>
      </c>
      <c r="J2219" s="35"/>
      <c r="K2219" s="22">
        <v>35</v>
      </c>
      <c r="L2219" s="22"/>
      <c r="M2219" s="22"/>
      <c r="N2219" s="22"/>
      <c r="O2219" s="87" t="s">
        <v>5795</v>
      </c>
      <c r="P2219" s="15" t="s">
        <v>61</v>
      </c>
      <c r="Q2219" s="15" t="s">
        <v>62</v>
      </c>
      <c r="R2219" s="15" t="s">
        <v>63</v>
      </c>
      <c r="S2219" s="87" t="s">
        <v>5796</v>
      </c>
      <c r="T2219" s="22">
        <v>35</v>
      </c>
      <c r="U2219" s="15" t="s">
        <v>65</v>
      </c>
      <c r="V2219" s="15" t="s">
        <v>66</v>
      </c>
      <c r="W2219" s="87" t="s">
        <v>5796</v>
      </c>
      <c r="X2219" s="50"/>
    </row>
    <row r="2220" ht="27" spans="1:24">
      <c r="A2220" s="97">
        <v>2208</v>
      </c>
      <c r="B2220" s="15" t="s">
        <v>3259</v>
      </c>
      <c r="C2220" s="15" t="s">
        <v>5794</v>
      </c>
      <c r="D2220" s="15" t="s">
        <v>3228</v>
      </c>
      <c r="E2220" s="15" t="s">
        <v>57</v>
      </c>
      <c r="F2220" s="15" t="s">
        <v>58</v>
      </c>
      <c r="G2220" s="15" t="s">
        <v>1941</v>
      </c>
      <c r="H2220" s="22">
        <v>2013</v>
      </c>
      <c r="I2220" s="27">
        <v>25</v>
      </c>
      <c r="J2220" s="35"/>
      <c r="K2220" s="27">
        <v>25</v>
      </c>
      <c r="L2220" s="27"/>
      <c r="M2220" s="27"/>
      <c r="N2220" s="27"/>
      <c r="O2220" s="15" t="s">
        <v>5797</v>
      </c>
      <c r="P2220" s="15" t="s">
        <v>61</v>
      </c>
      <c r="Q2220" s="15" t="s">
        <v>62</v>
      </c>
      <c r="R2220" s="15" t="s">
        <v>63</v>
      </c>
      <c r="S2220" s="15" t="s">
        <v>5792</v>
      </c>
      <c r="T2220" s="27">
        <v>25</v>
      </c>
      <c r="U2220" s="15" t="s">
        <v>65</v>
      </c>
      <c r="V2220" s="15" t="s">
        <v>66</v>
      </c>
      <c r="W2220" s="15" t="s">
        <v>5792</v>
      </c>
      <c r="X2220" s="50"/>
    </row>
    <row r="2221" ht="27" spans="1:24">
      <c r="A2221" s="97">
        <v>2209</v>
      </c>
      <c r="B2221" s="15" t="s">
        <v>3259</v>
      </c>
      <c r="C2221" s="15" t="s">
        <v>5798</v>
      </c>
      <c r="D2221" s="15" t="s">
        <v>3192</v>
      </c>
      <c r="E2221" s="15" t="s">
        <v>57</v>
      </c>
      <c r="F2221" s="15" t="s">
        <v>58</v>
      </c>
      <c r="G2221" s="15" t="s">
        <v>1941</v>
      </c>
      <c r="H2221" s="22">
        <v>2013</v>
      </c>
      <c r="I2221" s="27">
        <v>25</v>
      </c>
      <c r="J2221" s="35"/>
      <c r="K2221" s="27">
        <v>25</v>
      </c>
      <c r="L2221" s="27"/>
      <c r="M2221" s="27"/>
      <c r="N2221" s="27"/>
      <c r="O2221" s="15" t="s">
        <v>5799</v>
      </c>
      <c r="P2221" s="15" t="s">
        <v>61</v>
      </c>
      <c r="Q2221" s="15" t="s">
        <v>62</v>
      </c>
      <c r="R2221" s="15" t="s">
        <v>63</v>
      </c>
      <c r="S2221" s="15" t="s">
        <v>5800</v>
      </c>
      <c r="T2221" s="27">
        <v>25</v>
      </c>
      <c r="U2221" s="15" t="s">
        <v>65</v>
      </c>
      <c r="V2221" s="15" t="s">
        <v>66</v>
      </c>
      <c r="W2221" s="15" t="s">
        <v>5800</v>
      </c>
      <c r="X2221" s="50"/>
    </row>
    <row r="2222" ht="27" spans="1:24">
      <c r="A2222" s="97">
        <v>2210</v>
      </c>
      <c r="B2222" s="15" t="s">
        <v>302</v>
      </c>
      <c r="C2222" s="15" t="s">
        <v>5801</v>
      </c>
      <c r="D2222" s="15" t="s">
        <v>3304</v>
      </c>
      <c r="E2222" s="15" t="s">
        <v>70</v>
      </c>
      <c r="F2222" s="15" t="s">
        <v>58</v>
      </c>
      <c r="G2222" s="15" t="s">
        <v>1941</v>
      </c>
      <c r="H2222" s="22">
        <v>2013</v>
      </c>
      <c r="I2222" s="27">
        <v>23</v>
      </c>
      <c r="J2222" s="35"/>
      <c r="K2222" s="27">
        <v>23</v>
      </c>
      <c r="L2222" s="27"/>
      <c r="M2222" s="27"/>
      <c r="N2222" s="27"/>
      <c r="O2222" s="15" t="s">
        <v>5802</v>
      </c>
      <c r="P2222" s="15" t="s">
        <v>72</v>
      </c>
      <c r="Q2222" s="15" t="s">
        <v>73</v>
      </c>
      <c r="R2222" s="15" t="s">
        <v>74</v>
      </c>
      <c r="S2222" s="15" t="s">
        <v>164</v>
      </c>
      <c r="T2222" s="27">
        <v>23</v>
      </c>
      <c r="U2222" s="15" t="s">
        <v>65</v>
      </c>
      <c r="V2222" s="15" t="s">
        <v>66</v>
      </c>
      <c r="W2222" s="15" t="s">
        <v>164</v>
      </c>
      <c r="X2222" s="50"/>
    </row>
    <row r="2223" ht="27" spans="1:24">
      <c r="A2223" s="97">
        <v>2211</v>
      </c>
      <c r="B2223" s="15" t="s">
        <v>76</v>
      </c>
      <c r="C2223" s="15" t="s">
        <v>5803</v>
      </c>
      <c r="D2223" s="15" t="s">
        <v>5804</v>
      </c>
      <c r="E2223" s="15" t="s">
        <v>70</v>
      </c>
      <c r="F2223" s="15" t="s">
        <v>58</v>
      </c>
      <c r="G2223" s="15" t="s">
        <v>1941</v>
      </c>
      <c r="H2223" s="22">
        <v>2013</v>
      </c>
      <c r="I2223" s="27">
        <v>188</v>
      </c>
      <c r="J2223" s="35"/>
      <c r="K2223" s="27">
        <v>188</v>
      </c>
      <c r="L2223" s="27"/>
      <c r="M2223" s="27"/>
      <c r="N2223" s="27"/>
      <c r="O2223" s="15" t="s">
        <v>5802</v>
      </c>
      <c r="P2223" s="15" t="s">
        <v>72</v>
      </c>
      <c r="Q2223" s="15" t="s">
        <v>73</v>
      </c>
      <c r="R2223" s="15" t="s">
        <v>74</v>
      </c>
      <c r="S2223" s="15" t="s">
        <v>164</v>
      </c>
      <c r="T2223" s="27">
        <v>188</v>
      </c>
      <c r="U2223" s="15" t="s">
        <v>65</v>
      </c>
      <c r="V2223" s="15" t="s">
        <v>66</v>
      </c>
      <c r="W2223" s="15" t="s">
        <v>164</v>
      </c>
      <c r="X2223" s="50"/>
    </row>
    <row r="2224" ht="27" spans="1:24">
      <c r="A2224" s="97">
        <v>2212</v>
      </c>
      <c r="B2224" s="15" t="s">
        <v>4534</v>
      </c>
      <c r="C2224" s="15" t="s">
        <v>5805</v>
      </c>
      <c r="D2224" s="15" t="s">
        <v>3215</v>
      </c>
      <c r="E2224" s="15" t="s">
        <v>57</v>
      </c>
      <c r="F2224" s="15" t="s">
        <v>58</v>
      </c>
      <c r="G2224" s="15" t="s">
        <v>1941</v>
      </c>
      <c r="H2224" s="27">
        <v>2014</v>
      </c>
      <c r="I2224" s="27">
        <v>64</v>
      </c>
      <c r="J2224" s="35"/>
      <c r="K2224" s="27">
        <v>64</v>
      </c>
      <c r="L2224" s="27"/>
      <c r="M2224" s="27"/>
      <c r="N2224" s="27"/>
      <c r="O2224" s="15" t="s">
        <v>5806</v>
      </c>
      <c r="P2224" s="15" t="s">
        <v>61</v>
      </c>
      <c r="Q2224" s="15" t="s">
        <v>62</v>
      </c>
      <c r="R2224" s="15" t="s">
        <v>298</v>
      </c>
      <c r="S2224" s="15" t="s">
        <v>5807</v>
      </c>
      <c r="T2224" s="27">
        <v>64</v>
      </c>
      <c r="U2224" s="15" t="s">
        <v>65</v>
      </c>
      <c r="V2224" s="15" t="s">
        <v>66</v>
      </c>
      <c r="W2224" s="15" t="s">
        <v>5807</v>
      </c>
      <c r="X2224" s="50"/>
    </row>
    <row r="2225" ht="27" spans="1:24">
      <c r="A2225" s="97">
        <v>2213</v>
      </c>
      <c r="B2225" s="15" t="s">
        <v>3259</v>
      </c>
      <c r="C2225" s="15" t="s">
        <v>5808</v>
      </c>
      <c r="D2225" s="15" t="s">
        <v>3228</v>
      </c>
      <c r="E2225" s="15" t="s">
        <v>57</v>
      </c>
      <c r="F2225" s="15" t="s">
        <v>58</v>
      </c>
      <c r="G2225" s="15" t="s">
        <v>1941</v>
      </c>
      <c r="H2225" s="27">
        <v>2014</v>
      </c>
      <c r="I2225" s="27">
        <v>25</v>
      </c>
      <c r="J2225" s="35"/>
      <c r="K2225" s="27">
        <v>25</v>
      </c>
      <c r="L2225" s="27"/>
      <c r="M2225" s="27"/>
      <c r="N2225" s="27"/>
      <c r="O2225" s="15" t="s">
        <v>5809</v>
      </c>
      <c r="P2225" s="15" t="s">
        <v>61</v>
      </c>
      <c r="Q2225" s="15" t="s">
        <v>62</v>
      </c>
      <c r="R2225" s="15" t="s">
        <v>63</v>
      </c>
      <c r="S2225" s="15" t="s">
        <v>5792</v>
      </c>
      <c r="T2225" s="27">
        <v>25</v>
      </c>
      <c r="U2225" s="15" t="s">
        <v>65</v>
      </c>
      <c r="V2225" s="15" t="s">
        <v>66</v>
      </c>
      <c r="W2225" s="15" t="s">
        <v>5792</v>
      </c>
      <c r="X2225" s="50"/>
    </row>
    <row r="2226" ht="27" spans="1:24">
      <c r="A2226" s="97">
        <v>2214</v>
      </c>
      <c r="B2226" s="15" t="s">
        <v>3259</v>
      </c>
      <c r="C2226" s="15" t="s">
        <v>5810</v>
      </c>
      <c r="D2226" s="15" t="s">
        <v>3228</v>
      </c>
      <c r="E2226" s="15" t="s">
        <v>57</v>
      </c>
      <c r="F2226" s="15" t="s">
        <v>58</v>
      </c>
      <c r="G2226" s="15" t="s">
        <v>1941</v>
      </c>
      <c r="H2226" s="27">
        <v>2014</v>
      </c>
      <c r="I2226" s="27">
        <v>30</v>
      </c>
      <c r="J2226" s="35"/>
      <c r="K2226" s="27">
        <v>30</v>
      </c>
      <c r="L2226" s="27"/>
      <c r="M2226" s="27"/>
      <c r="N2226" s="27"/>
      <c r="O2226" s="15" t="s">
        <v>5811</v>
      </c>
      <c r="P2226" s="15" t="s">
        <v>61</v>
      </c>
      <c r="Q2226" s="15" t="s">
        <v>62</v>
      </c>
      <c r="R2226" s="15" t="s">
        <v>63</v>
      </c>
      <c r="S2226" s="15" t="s">
        <v>5792</v>
      </c>
      <c r="T2226" s="27">
        <v>30</v>
      </c>
      <c r="U2226" s="15" t="s">
        <v>65</v>
      </c>
      <c r="V2226" s="15" t="s">
        <v>66</v>
      </c>
      <c r="W2226" s="15" t="s">
        <v>5792</v>
      </c>
      <c r="X2226" s="50"/>
    </row>
    <row r="2227" ht="27" spans="1:24">
      <c r="A2227" s="97">
        <v>2215</v>
      </c>
      <c r="B2227" s="15" t="s">
        <v>5812</v>
      </c>
      <c r="C2227" s="15" t="s">
        <v>5813</v>
      </c>
      <c r="D2227" s="15" t="s">
        <v>3192</v>
      </c>
      <c r="E2227" s="15" t="s">
        <v>57</v>
      </c>
      <c r="F2227" s="15" t="s">
        <v>58</v>
      </c>
      <c r="G2227" s="15" t="s">
        <v>1941</v>
      </c>
      <c r="H2227" s="27">
        <v>2014</v>
      </c>
      <c r="I2227" s="27">
        <v>45</v>
      </c>
      <c r="J2227" s="35"/>
      <c r="K2227" s="27"/>
      <c r="L2227" s="27"/>
      <c r="M2227" s="27">
        <v>45</v>
      </c>
      <c r="N2227" s="27"/>
      <c r="O2227" s="15" t="s">
        <v>5814</v>
      </c>
      <c r="P2227" s="15" t="s">
        <v>61</v>
      </c>
      <c r="Q2227" s="15" t="s">
        <v>62</v>
      </c>
      <c r="R2227" s="15" t="s">
        <v>63</v>
      </c>
      <c r="S2227" s="15" t="s">
        <v>5800</v>
      </c>
      <c r="T2227" s="27">
        <v>45</v>
      </c>
      <c r="U2227" s="15" t="s">
        <v>65</v>
      </c>
      <c r="V2227" s="15" t="s">
        <v>66</v>
      </c>
      <c r="W2227" s="15" t="s">
        <v>5800</v>
      </c>
      <c r="X2227" s="50"/>
    </row>
    <row r="2228" ht="27" spans="1:24">
      <c r="A2228" s="97">
        <v>2216</v>
      </c>
      <c r="B2228" s="15" t="s">
        <v>4444</v>
      </c>
      <c r="C2228" s="15" t="s">
        <v>5815</v>
      </c>
      <c r="D2228" s="15" t="s">
        <v>3173</v>
      </c>
      <c r="E2228" s="15" t="s">
        <v>57</v>
      </c>
      <c r="F2228" s="15" t="s">
        <v>58</v>
      </c>
      <c r="G2228" s="15" t="s">
        <v>1941</v>
      </c>
      <c r="H2228" s="27">
        <v>2015</v>
      </c>
      <c r="I2228" s="27">
        <v>30</v>
      </c>
      <c r="J2228" s="35"/>
      <c r="K2228" s="27">
        <v>30</v>
      </c>
      <c r="L2228" s="27"/>
      <c r="M2228" s="27"/>
      <c r="N2228" s="27"/>
      <c r="O2228" s="15" t="s">
        <v>5816</v>
      </c>
      <c r="P2228" s="15" t="s">
        <v>61</v>
      </c>
      <c r="Q2228" s="15" t="s">
        <v>62</v>
      </c>
      <c r="R2228" s="15" t="s">
        <v>63</v>
      </c>
      <c r="S2228" s="15" t="s">
        <v>5817</v>
      </c>
      <c r="T2228" s="27">
        <v>30</v>
      </c>
      <c r="U2228" s="15" t="s">
        <v>65</v>
      </c>
      <c r="V2228" s="15" t="s">
        <v>66</v>
      </c>
      <c r="W2228" s="15" t="s">
        <v>5817</v>
      </c>
      <c r="X2228" s="50"/>
    </row>
    <row r="2229" ht="27" spans="1:24">
      <c r="A2229" s="97">
        <v>2217</v>
      </c>
      <c r="B2229" s="15" t="s">
        <v>4447</v>
      </c>
      <c r="C2229" s="15" t="s">
        <v>5818</v>
      </c>
      <c r="D2229" s="15" t="s">
        <v>5819</v>
      </c>
      <c r="E2229" s="15" t="s">
        <v>57</v>
      </c>
      <c r="F2229" s="15" t="s">
        <v>58</v>
      </c>
      <c r="G2229" s="15" t="s">
        <v>1941</v>
      </c>
      <c r="H2229" s="27">
        <v>2015</v>
      </c>
      <c r="I2229" s="27">
        <v>10</v>
      </c>
      <c r="J2229" s="35"/>
      <c r="K2229" s="27">
        <v>10</v>
      </c>
      <c r="L2229" s="27"/>
      <c r="M2229" s="27"/>
      <c r="N2229" s="27"/>
      <c r="O2229" s="15" t="s">
        <v>5820</v>
      </c>
      <c r="P2229" s="15" t="s">
        <v>61</v>
      </c>
      <c r="Q2229" s="15" t="s">
        <v>84</v>
      </c>
      <c r="R2229" s="15" t="s">
        <v>63</v>
      </c>
      <c r="S2229" s="15" t="s">
        <v>5800</v>
      </c>
      <c r="T2229" s="27">
        <v>5</v>
      </c>
      <c r="U2229" s="15" t="s">
        <v>65</v>
      </c>
      <c r="V2229" s="15" t="s">
        <v>66</v>
      </c>
      <c r="W2229" s="15" t="s">
        <v>5800</v>
      </c>
      <c r="X2229" s="50"/>
    </row>
    <row r="2230" ht="27" spans="1:24">
      <c r="A2230" s="97">
        <v>2218</v>
      </c>
      <c r="B2230" s="15" t="s">
        <v>4349</v>
      </c>
      <c r="C2230" s="15" t="s">
        <v>5821</v>
      </c>
      <c r="D2230" s="15" t="s">
        <v>5822</v>
      </c>
      <c r="E2230" s="15" t="s">
        <v>57</v>
      </c>
      <c r="F2230" s="15" t="s">
        <v>58</v>
      </c>
      <c r="G2230" s="15" t="s">
        <v>1941</v>
      </c>
      <c r="H2230" s="27">
        <v>2015</v>
      </c>
      <c r="I2230" s="27">
        <v>18</v>
      </c>
      <c r="J2230" s="35"/>
      <c r="K2230" s="27">
        <v>18</v>
      </c>
      <c r="L2230" s="27"/>
      <c r="M2230" s="27"/>
      <c r="N2230" s="27"/>
      <c r="O2230" s="15" t="s">
        <v>5823</v>
      </c>
      <c r="P2230" s="15" t="s">
        <v>61</v>
      </c>
      <c r="Q2230" s="15" t="s">
        <v>62</v>
      </c>
      <c r="R2230" s="15" t="s">
        <v>63</v>
      </c>
      <c r="S2230" s="15" t="s">
        <v>5824</v>
      </c>
      <c r="T2230" s="27">
        <v>18</v>
      </c>
      <c r="U2230" s="15" t="s">
        <v>65</v>
      </c>
      <c r="V2230" s="15" t="s">
        <v>66</v>
      </c>
      <c r="W2230" s="15" t="s">
        <v>5824</v>
      </c>
      <c r="X2230" s="50"/>
    </row>
    <row r="2231" ht="27" spans="1:24">
      <c r="A2231" s="97">
        <v>2219</v>
      </c>
      <c r="B2231" s="15" t="s">
        <v>4397</v>
      </c>
      <c r="C2231" s="15" t="s">
        <v>5825</v>
      </c>
      <c r="D2231" s="15" t="s">
        <v>2917</v>
      </c>
      <c r="E2231" s="15" t="s">
        <v>57</v>
      </c>
      <c r="F2231" s="15" t="s">
        <v>58</v>
      </c>
      <c r="G2231" s="15" t="s">
        <v>1941</v>
      </c>
      <c r="H2231" s="27">
        <v>2015</v>
      </c>
      <c r="I2231" s="27">
        <v>22</v>
      </c>
      <c r="J2231" s="35"/>
      <c r="K2231" s="27">
        <v>22</v>
      </c>
      <c r="L2231" s="27"/>
      <c r="M2231" s="27"/>
      <c r="N2231" s="27"/>
      <c r="O2231" s="15" t="s">
        <v>5826</v>
      </c>
      <c r="P2231" s="15" t="s">
        <v>61</v>
      </c>
      <c r="Q2231" s="15" t="s">
        <v>62</v>
      </c>
      <c r="R2231" s="15" t="s">
        <v>63</v>
      </c>
      <c r="S2231" s="15" t="s">
        <v>5817</v>
      </c>
      <c r="T2231" s="27">
        <v>22</v>
      </c>
      <c r="U2231" s="15" t="s">
        <v>65</v>
      </c>
      <c r="V2231" s="15" t="s">
        <v>66</v>
      </c>
      <c r="W2231" s="15" t="s">
        <v>5817</v>
      </c>
      <c r="X2231" s="50"/>
    </row>
    <row r="2232" ht="27" spans="1:24">
      <c r="A2232" s="97">
        <v>2220</v>
      </c>
      <c r="B2232" s="15" t="s">
        <v>4397</v>
      </c>
      <c r="C2232" s="15" t="s">
        <v>5827</v>
      </c>
      <c r="D2232" s="15" t="s">
        <v>2917</v>
      </c>
      <c r="E2232" s="15" t="s">
        <v>57</v>
      </c>
      <c r="F2232" s="15" t="s">
        <v>58</v>
      </c>
      <c r="G2232" s="15" t="s">
        <v>1941</v>
      </c>
      <c r="H2232" s="27">
        <v>2015</v>
      </c>
      <c r="I2232" s="27">
        <v>20</v>
      </c>
      <c r="J2232" s="35"/>
      <c r="K2232" s="27">
        <v>20</v>
      </c>
      <c r="L2232" s="27"/>
      <c r="M2232" s="27"/>
      <c r="N2232" s="27"/>
      <c r="O2232" s="15" t="s">
        <v>5828</v>
      </c>
      <c r="P2232" s="15" t="s">
        <v>61</v>
      </c>
      <c r="Q2232" s="15" t="s">
        <v>62</v>
      </c>
      <c r="R2232" s="15" t="s">
        <v>63</v>
      </c>
      <c r="S2232" s="15" t="s">
        <v>5817</v>
      </c>
      <c r="T2232" s="27">
        <v>20</v>
      </c>
      <c r="U2232" s="15" t="s">
        <v>65</v>
      </c>
      <c r="V2232" s="15" t="s">
        <v>66</v>
      </c>
      <c r="W2232" s="15" t="s">
        <v>5817</v>
      </c>
      <c r="X2232" s="50"/>
    </row>
    <row r="2233" ht="27" spans="1:24">
      <c r="A2233" s="97">
        <v>2221</v>
      </c>
      <c r="B2233" s="15" t="s">
        <v>4397</v>
      </c>
      <c r="C2233" s="15" t="s">
        <v>5829</v>
      </c>
      <c r="D2233" s="15" t="s">
        <v>2190</v>
      </c>
      <c r="E2233" s="15" t="s">
        <v>57</v>
      </c>
      <c r="F2233" s="15" t="s">
        <v>58</v>
      </c>
      <c r="G2233" s="15" t="s">
        <v>1941</v>
      </c>
      <c r="H2233" s="27">
        <v>2015</v>
      </c>
      <c r="I2233" s="27">
        <v>15</v>
      </c>
      <c r="J2233" s="35"/>
      <c r="K2233" s="27">
        <v>15</v>
      </c>
      <c r="L2233" s="27"/>
      <c r="M2233" s="27"/>
      <c r="N2233" s="27"/>
      <c r="O2233" s="15" t="s">
        <v>5830</v>
      </c>
      <c r="P2233" s="15" t="s">
        <v>61</v>
      </c>
      <c r="Q2233" s="15" t="s">
        <v>62</v>
      </c>
      <c r="R2233" s="15" t="s">
        <v>63</v>
      </c>
      <c r="S2233" s="15" t="s">
        <v>5831</v>
      </c>
      <c r="T2233" s="27">
        <v>15</v>
      </c>
      <c r="U2233" s="15" t="s">
        <v>65</v>
      </c>
      <c r="V2233" s="15" t="s">
        <v>66</v>
      </c>
      <c r="W2233" s="15" t="s">
        <v>5831</v>
      </c>
      <c r="X2233" s="50"/>
    </row>
    <row r="2234" ht="54" spans="1:24">
      <c r="A2234" s="97">
        <v>2222</v>
      </c>
      <c r="B2234" s="15" t="s">
        <v>76</v>
      </c>
      <c r="C2234" s="15" t="s">
        <v>5832</v>
      </c>
      <c r="D2234" s="15" t="s">
        <v>5833</v>
      </c>
      <c r="E2234" s="15" t="s">
        <v>70</v>
      </c>
      <c r="F2234" s="15" t="s">
        <v>58</v>
      </c>
      <c r="G2234" s="15" t="s">
        <v>1941</v>
      </c>
      <c r="H2234" s="27">
        <v>2015</v>
      </c>
      <c r="I2234" s="27">
        <v>82</v>
      </c>
      <c r="J2234" s="35"/>
      <c r="K2234" s="27">
        <v>82</v>
      </c>
      <c r="L2234" s="27"/>
      <c r="M2234" s="27"/>
      <c r="N2234" s="27"/>
      <c r="O2234" s="15" t="s">
        <v>5802</v>
      </c>
      <c r="P2234" s="15" t="s">
        <v>72</v>
      </c>
      <c r="Q2234" s="15" t="s">
        <v>73</v>
      </c>
      <c r="R2234" s="15" t="s">
        <v>74</v>
      </c>
      <c r="S2234" s="15" t="s">
        <v>164</v>
      </c>
      <c r="T2234" s="27">
        <v>82</v>
      </c>
      <c r="U2234" s="15" t="s">
        <v>65</v>
      </c>
      <c r="V2234" s="15" t="s">
        <v>66</v>
      </c>
      <c r="W2234" s="15" t="s">
        <v>164</v>
      </c>
      <c r="X2234" s="50"/>
    </row>
    <row r="2235" ht="27" spans="1:24">
      <c r="A2235" s="97">
        <v>2223</v>
      </c>
      <c r="B2235" s="15" t="s">
        <v>5834</v>
      </c>
      <c r="C2235" s="15" t="s">
        <v>5835</v>
      </c>
      <c r="D2235" s="15" t="s">
        <v>2917</v>
      </c>
      <c r="E2235" s="15" t="s">
        <v>57</v>
      </c>
      <c r="F2235" s="15" t="s">
        <v>58</v>
      </c>
      <c r="G2235" s="15" t="s">
        <v>1941</v>
      </c>
      <c r="H2235" s="27">
        <v>2015</v>
      </c>
      <c r="I2235" s="27">
        <v>11</v>
      </c>
      <c r="J2235" s="35"/>
      <c r="K2235" s="27">
        <v>11</v>
      </c>
      <c r="L2235" s="27"/>
      <c r="M2235" s="27"/>
      <c r="N2235" s="27"/>
      <c r="O2235" s="15" t="s">
        <v>5836</v>
      </c>
      <c r="P2235" s="15" t="s">
        <v>61</v>
      </c>
      <c r="Q2235" s="15" t="s">
        <v>62</v>
      </c>
      <c r="R2235" s="15" t="s">
        <v>63</v>
      </c>
      <c r="S2235" s="15" t="s">
        <v>5817</v>
      </c>
      <c r="T2235" s="27">
        <v>11</v>
      </c>
      <c r="U2235" s="15" t="s">
        <v>65</v>
      </c>
      <c r="V2235" s="15" t="s">
        <v>66</v>
      </c>
      <c r="W2235" s="15" t="s">
        <v>5817</v>
      </c>
      <c r="X2235" s="50"/>
    </row>
    <row r="2236" ht="27" spans="1:24">
      <c r="A2236" s="97">
        <v>2224</v>
      </c>
      <c r="B2236" s="15" t="s">
        <v>5837</v>
      </c>
      <c r="C2236" s="15" t="s">
        <v>5838</v>
      </c>
      <c r="D2236" s="15" t="s">
        <v>5839</v>
      </c>
      <c r="E2236" s="15" t="s">
        <v>57</v>
      </c>
      <c r="F2236" s="15" t="s">
        <v>58</v>
      </c>
      <c r="G2236" s="15" t="s">
        <v>1941</v>
      </c>
      <c r="H2236" s="27">
        <v>2015</v>
      </c>
      <c r="I2236" s="27">
        <v>36</v>
      </c>
      <c r="J2236" s="35"/>
      <c r="K2236" s="27">
        <v>36</v>
      </c>
      <c r="L2236" s="27"/>
      <c r="M2236" s="27"/>
      <c r="N2236" s="27"/>
      <c r="O2236" s="15" t="s">
        <v>5840</v>
      </c>
      <c r="P2236" s="15" t="s">
        <v>61</v>
      </c>
      <c r="Q2236" s="15" t="s">
        <v>62</v>
      </c>
      <c r="R2236" s="15" t="s">
        <v>63</v>
      </c>
      <c r="S2236" s="15" t="s">
        <v>5800</v>
      </c>
      <c r="T2236" s="27">
        <v>36</v>
      </c>
      <c r="U2236" s="15" t="s">
        <v>65</v>
      </c>
      <c r="V2236" s="15" t="s">
        <v>66</v>
      </c>
      <c r="W2236" s="15" t="s">
        <v>5800</v>
      </c>
      <c r="X2236" s="50"/>
    </row>
    <row r="2237" ht="27" spans="1:24">
      <c r="A2237" s="97">
        <v>2225</v>
      </c>
      <c r="B2237" s="15" t="s">
        <v>5841</v>
      </c>
      <c r="C2237" s="15" t="s">
        <v>5842</v>
      </c>
      <c r="D2237" s="15" t="s">
        <v>5839</v>
      </c>
      <c r="E2237" s="15" t="s">
        <v>57</v>
      </c>
      <c r="F2237" s="15" t="s">
        <v>58</v>
      </c>
      <c r="G2237" s="15" t="s">
        <v>1941</v>
      </c>
      <c r="H2237" s="27">
        <v>2015</v>
      </c>
      <c r="I2237" s="27">
        <v>10</v>
      </c>
      <c r="J2237" s="35"/>
      <c r="K2237" s="27">
        <v>10</v>
      </c>
      <c r="L2237" s="27"/>
      <c r="M2237" s="27"/>
      <c r="N2237" s="27"/>
      <c r="O2237" s="15" t="s">
        <v>5843</v>
      </c>
      <c r="P2237" s="15" t="s">
        <v>61</v>
      </c>
      <c r="Q2237" s="15" t="s">
        <v>62</v>
      </c>
      <c r="R2237" s="15" t="s">
        <v>63</v>
      </c>
      <c r="S2237" s="15" t="s">
        <v>5800</v>
      </c>
      <c r="T2237" s="27">
        <v>10</v>
      </c>
      <c r="U2237" s="15" t="s">
        <v>65</v>
      </c>
      <c r="V2237" s="15" t="s">
        <v>66</v>
      </c>
      <c r="W2237" s="15" t="s">
        <v>5800</v>
      </c>
      <c r="X2237" s="50"/>
    </row>
    <row r="2238" ht="27" spans="1:24">
      <c r="A2238" s="97">
        <v>2226</v>
      </c>
      <c r="B2238" s="15" t="s">
        <v>5844</v>
      </c>
      <c r="C2238" s="15" t="s">
        <v>5845</v>
      </c>
      <c r="D2238" s="15" t="s">
        <v>5839</v>
      </c>
      <c r="E2238" s="15" t="s">
        <v>57</v>
      </c>
      <c r="F2238" s="15" t="s">
        <v>58</v>
      </c>
      <c r="G2238" s="15" t="s">
        <v>1941</v>
      </c>
      <c r="H2238" s="27">
        <v>2015</v>
      </c>
      <c r="I2238" s="27">
        <v>5</v>
      </c>
      <c r="J2238" s="35"/>
      <c r="K2238" s="27">
        <v>5</v>
      </c>
      <c r="L2238" s="27"/>
      <c r="M2238" s="27"/>
      <c r="N2238" s="27"/>
      <c r="O2238" s="15" t="s">
        <v>5844</v>
      </c>
      <c r="P2238" s="15" t="s">
        <v>61</v>
      </c>
      <c r="Q2238" s="15" t="s">
        <v>62</v>
      </c>
      <c r="R2238" s="15" t="s">
        <v>63</v>
      </c>
      <c r="S2238" s="15" t="s">
        <v>5800</v>
      </c>
      <c r="T2238" s="27">
        <v>5</v>
      </c>
      <c r="U2238" s="15" t="s">
        <v>65</v>
      </c>
      <c r="V2238" s="15" t="s">
        <v>66</v>
      </c>
      <c r="W2238" s="15" t="s">
        <v>5800</v>
      </c>
      <c r="X2238" s="50"/>
    </row>
    <row r="2239" ht="27" spans="1:24">
      <c r="A2239" s="97">
        <v>2227</v>
      </c>
      <c r="B2239" s="15" t="s">
        <v>4581</v>
      </c>
      <c r="C2239" s="15" t="s">
        <v>5842</v>
      </c>
      <c r="D2239" s="15" t="s">
        <v>5839</v>
      </c>
      <c r="E2239" s="15" t="s">
        <v>57</v>
      </c>
      <c r="F2239" s="15" t="s">
        <v>58</v>
      </c>
      <c r="G2239" s="15" t="s">
        <v>1941</v>
      </c>
      <c r="H2239" s="27">
        <v>2015</v>
      </c>
      <c r="I2239" s="27">
        <v>10</v>
      </c>
      <c r="J2239" s="35"/>
      <c r="K2239" s="27">
        <v>10</v>
      </c>
      <c r="L2239" s="27"/>
      <c r="M2239" s="27"/>
      <c r="N2239" s="27"/>
      <c r="O2239" s="15" t="s">
        <v>5846</v>
      </c>
      <c r="P2239" s="15" t="s">
        <v>61</v>
      </c>
      <c r="Q2239" s="15" t="s">
        <v>62</v>
      </c>
      <c r="R2239" s="15" t="s">
        <v>63</v>
      </c>
      <c r="S2239" s="15" t="s">
        <v>5800</v>
      </c>
      <c r="T2239" s="27">
        <v>10</v>
      </c>
      <c r="U2239" s="15" t="s">
        <v>65</v>
      </c>
      <c r="V2239" s="15" t="s">
        <v>66</v>
      </c>
      <c r="W2239" s="15" t="s">
        <v>5800</v>
      </c>
      <c r="X2239" s="50"/>
    </row>
    <row r="2240" ht="27" spans="1:24">
      <c r="A2240" s="97">
        <v>2228</v>
      </c>
      <c r="B2240" s="15" t="s">
        <v>5847</v>
      </c>
      <c r="C2240" s="15" t="s">
        <v>5848</v>
      </c>
      <c r="D2240" s="15" t="s">
        <v>5849</v>
      </c>
      <c r="E2240" s="15" t="s">
        <v>57</v>
      </c>
      <c r="F2240" s="15" t="s">
        <v>58</v>
      </c>
      <c r="G2240" s="15" t="s">
        <v>1941</v>
      </c>
      <c r="H2240" s="27">
        <v>2015</v>
      </c>
      <c r="I2240" s="27">
        <v>15.6</v>
      </c>
      <c r="J2240" s="35"/>
      <c r="K2240" s="27">
        <v>15.6</v>
      </c>
      <c r="L2240" s="27"/>
      <c r="M2240" s="27"/>
      <c r="N2240" s="27"/>
      <c r="O2240" s="15" t="s">
        <v>5850</v>
      </c>
      <c r="P2240" s="15" t="s">
        <v>61</v>
      </c>
      <c r="Q2240" s="15" t="s">
        <v>62</v>
      </c>
      <c r="R2240" s="15" t="s">
        <v>63</v>
      </c>
      <c r="S2240" s="15" t="s">
        <v>5851</v>
      </c>
      <c r="T2240" s="27">
        <v>15.6</v>
      </c>
      <c r="U2240" s="15" t="s">
        <v>65</v>
      </c>
      <c r="V2240" s="15" t="s">
        <v>66</v>
      </c>
      <c r="W2240" s="15" t="s">
        <v>5851</v>
      </c>
      <c r="X2240" s="50"/>
    </row>
    <row r="2241" ht="27" spans="1:24">
      <c r="A2241" s="97">
        <v>2229</v>
      </c>
      <c r="B2241" s="15" t="s">
        <v>5852</v>
      </c>
      <c r="C2241" s="15" t="s">
        <v>5853</v>
      </c>
      <c r="D2241" s="15" t="s">
        <v>5849</v>
      </c>
      <c r="E2241" s="15" t="s">
        <v>57</v>
      </c>
      <c r="F2241" s="15" t="s">
        <v>58</v>
      </c>
      <c r="G2241" s="15" t="s">
        <v>1941</v>
      </c>
      <c r="H2241" s="27">
        <v>2015</v>
      </c>
      <c r="I2241" s="27">
        <v>18</v>
      </c>
      <c r="J2241" s="35"/>
      <c r="K2241" s="27">
        <v>18</v>
      </c>
      <c r="L2241" s="27"/>
      <c r="M2241" s="27"/>
      <c r="N2241" s="27"/>
      <c r="O2241" s="15" t="s">
        <v>5854</v>
      </c>
      <c r="P2241" s="15" t="s">
        <v>61</v>
      </c>
      <c r="Q2241" s="15" t="s">
        <v>62</v>
      </c>
      <c r="R2241" s="15" t="s">
        <v>63</v>
      </c>
      <c r="S2241" s="15" t="s">
        <v>5851</v>
      </c>
      <c r="T2241" s="27">
        <v>18</v>
      </c>
      <c r="U2241" s="15" t="s">
        <v>65</v>
      </c>
      <c r="V2241" s="15" t="s">
        <v>66</v>
      </c>
      <c r="W2241" s="15" t="s">
        <v>5851</v>
      </c>
      <c r="X2241" s="50"/>
    </row>
    <row r="2242" ht="27" spans="1:24">
      <c r="A2242" s="97">
        <v>2230</v>
      </c>
      <c r="B2242" s="15" t="s">
        <v>5855</v>
      </c>
      <c r="C2242" s="15" t="s">
        <v>5856</v>
      </c>
      <c r="D2242" s="15" t="s">
        <v>5849</v>
      </c>
      <c r="E2242" s="15" t="s">
        <v>57</v>
      </c>
      <c r="F2242" s="15" t="s">
        <v>58</v>
      </c>
      <c r="G2242" s="15" t="s">
        <v>1941</v>
      </c>
      <c r="H2242" s="27">
        <v>2015</v>
      </c>
      <c r="I2242" s="27">
        <v>36</v>
      </c>
      <c r="J2242" s="35"/>
      <c r="K2242" s="27">
        <v>36</v>
      </c>
      <c r="L2242" s="27"/>
      <c r="M2242" s="27"/>
      <c r="N2242" s="27"/>
      <c r="O2242" s="15" t="s">
        <v>5857</v>
      </c>
      <c r="P2242" s="15" t="s">
        <v>61</v>
      </c>
      <c r="Q2242" s="15" t="s">
        <v>62</v>
      </c>
      <c r="R2242" s="15" t="s">
        <v>63</v>
      </c>
      <c r="S2242" s="15" t="s">
        <v>5851</v>
      </c>
      <c r="T2242" s="27">
        <v>36</v>
      </c>
      <c r="U2242" s="15" t="s">
        <v>65</v>
      </c>
      <c r="V2242" s="15" t="s">
        <v>66</v>
      </c>
      <c r="W2242" s="15" t="s">
        <v>5851</v>
      </c>
      <c r="X2242" s="50"/>
    </row>
    <row r="2243" ht="27" spans="1:24">
      <c r="A2243" s="97">
        <v>2231</v>
      </c>
      <c r="B2243" s="15" t="s">
        <v>5858</v>
      </c>
      <c r="C2243" s="15" t="s">
        <v>5859</v>
      </c>
      <c r="D2243" s="15" t="s">
        <v>5849</v>
      </c>
      <c r="E2243" s="15" t="s">
        <v>57</v>
      </c>
      <c r="F2243" s="15" t="s">
        <v>58</v>
      </c>
      <c r="G2243" s="15" t="s">
        <v>1941</v>
      </c>
      <c r="H2243" s="27">
        <v>2015</v>
      </c>
      <c r="I2243" s="27">
        <v>8.5</v>
      </c>
      <c r="J2243" s="35"/>
      <c r="K2243" s="27">
        <v>8.5</v>
      </c>
      <c r="L2243" s="27"/>
      <c r="M2243" s="27"/>
      <c r="N2243" s="27"/>
      <c r="O2243" s="15" t="s">
        <v>5860</v>
      </c>
      <c r="P2243" s="15" t="s">
        <v>61</v>
      </c>
      <c r="Q2243" s="15" t="s">
        <v>62</v>
      </c>
      <c r="R2243" s="15" t="s">
        <v>63</v>
      </c>
      <c r="S2243" s="15" t="s">
        <v>5851</v>
      </c>
      <c r="T2243" s="27">
        <v>8.5</v>
      </c>
      <c r="U2243" s="15" t="s">
        <v>65</v>
      </c>
      <c r="V2243" s="15" t="s">
        <v>66</v>
      </c>
      <c r="W2243" s="15" t="s">
        <v>5851</v>
      </c>
      <c r="X2243" s="50"/>
    </row>
    <row r="2244" ht="27" spans="1:24">
      <c r="A2244" s="97">
        <v>2232</v>
      </c>
      <c r="B2244" s="15" t="s">
        <v>5549</v>
      </c>
      <c r="C2244" s="15" t="s">
        <v>5861</v>
      </c>
      <c r="D2244" s="15" t="s">
        <v>5849</v>
      </c>
      <c r="E2244" s="15" t="s">
        <v>57</v>
      </c>
      <c r="F2244" s="15" t="s">
        <v>58</v>
      </c>
      <c r="G2244" s="15" t="s">
        <v>1941</v>
      </c>
      <c r="H2244" s="27">
        <v>2015</v>
      </c>
      <c r="I2244" s="27">
        <v>4</v>
      </c>
      <c r="J2244" s="35"/>
      <c r="K2244" s="27">
        <v>4</v>
      </c>
      <c r="L2244" s="27"/>
      <c r="M2244" s="27"/>
      <c r="N2244" s="27"/>
      <c r="O2244" s="15" t="s">
        <v>5862</v>
      </c>
      <c r="P2244" s="15" t="s">
        <v>61</v>
      </c>
      <c r="Q2244" s="15" t="s">
        <v>62</v>
      </c>
      <c r="R2244" s="15" t="s">
        <v>63</v>
      </c>
      <c r="S2244" s="15" t="s">
        <v>5851</v>
      </c>
      <c r="T2244" s="27">
        <v>4</v>
      </c>
      <c r="U2244" s="15" t="s">
        <v>65</v>
      </c>
      <c r="V2244" s="15" t="s">
        <v>66</v>
      </c>
      <c r="W2244" s="15" t="s">
        <v>5851</v>
      </c>
      <c r="X2244" s="50"/>
    </row>
    <row r="2245" ht="27" spans="1:24">
      <c r="A2245" s="97">
        <v>2233</v>
      </c>
      <c r="B2245" s="15" t="s">
        <v>4714</v>
      </c>
      <c r="C2245" s="15" t="s">
        <v>5863</v>
      </c>
      <c r="D2245" s="15" t="s">
        <v>5849</v>
      </c>
      <c r="E2245" s="15" t="s">
        <v>57</v>
      </c>
      <c r="F2245" s="15" t="s">
        <v>58</v>
      </c>
      <c r="G2245" s="15" t="s">
        <v>1941</v>
      </c>
      <c r="H2245" s="27">
        <v>2015</v>
      </c>
      <c r="I2245" s="27">
        <v>15</v>
      </c>
      <c r="J2245" s="35"/>
      <c r="K2245" s="27">
        <v>15</v>
      </c>
      <c r="L2245" s="27"/>
      <c r="M2245" s="27"/>
      <c r="N2245" s="27"/>
      <c r="O2245" s="15" t="s">
        <v>5864</v>
      </c>
      <c r="P2245" s="15" t="s">
        <v>61</v>
      </c>
      <c r="Q2245" s="15" t="s">
        <v>62</v>
      </c>
      <c r="R2245" s="15" t="s">
        <v>63</v>
      </c>
      <c r="S2245" s="15" t="s">
        <v>5851</v>
      </c>
      <c r="T2245" s="27">
        <v>15</v>
      </c>
      <c r="U2245" s="15" t="s">
        <v>65</v>
      </c>
      <c r="V2245" s="15" t="s">
        <v>66</v>
      </c>
      <c r="W2245" s="15" t="s">
        <v>5851</v>
      </c>
      <c r="X2245" s="50"/>
    </row>
    <row r="2246" ht="27" spans="1:24">
      <c r="A2246" s="97">
        <v>2234</v>
      </c>
      <c r="B2246" s="15" t="s">
        <v>5865</v>
      </c>
      <c r="C2246" s="15" t="s">
        <v>5866</v>
      </c>
      <c r="D2246" s="15" t="s">
        <v>5849</v>
      </c>
      <c r="E2246" s="15" t="s">
        <v>57</v>
      </c>
      <c r="F2246" s="15" t="s">
        <v>58</v>
      </c>
      <c r="G2246" s="15" t="s">
        <v>1941</v>
      </c>
      <c r="H2246" s="27">
        <v>2015</v>
      </c>
      <c r="I2246" s="27">
        <v>7.5</v>
      </c>
      <c r="J2246" s="35"/>
      <c r="K2246" s="27">
        <v>7.5</v>
      </c>
      <c r="L2246" s="27"/>
      <c r="M2246" s="27"/>
      <c r="N2246" s="27"/>
      <c r="O2246" s="15" t="s">
        <v>5867</v>
      </c>
      <c r="P2246" s="15" t="s">
        <v>61</v>
      </c>
      <c r="Q2246" s="15" t="s">
        <v>62</v>
      </c>
      <c r="R2246" s="15" t="s">
        <v>63</v>
      </c>
      <c r="S2246" s="15" t="s">
        <v>5851</v>
      </c>
      <c r="T2246" s="27">
        <v>7.5</v>
      </c>
      <c r="U2246" s="15" t="s">
        <v>65</v>
      </c>
      <c r="V2246" s="15" t="s">
        <v>66</v>
      </c>
      <c r="W2246" s="15" t="s">
        <v>5851</v>
      </c>
      <c r="X2246" s="50"/>
    </row>
    <row r="2247" ht="27" spans="1:24">
      <c r="A2247" s="97">
        <v>2235</v>
      </c>
      <c r="B2247" s="15" t="s">
        <v>5868</v>
      </c>
      <c r="C2247" s="15" t="s">
        <v>5869</v>
      </c>
      <c r="D2247" s="15" t="s">
        <v>5870</v>
      </c>
      <c r="E2247" s="15" t="s">
        <v>57</v>
      </c>
      <c r="F2247" s="15" t="s">
        <v>58</v>
      </c>
      <c r="G2247" s="15" t="s">
        <v>1941</v>
      </c>
      <c r="H2247" s="27">
        <v>2015</v>
      </c>
      <c r="I2247" s="27">
        <v>78</v>
      </c>
      <c r="J2247" s="35"/>
      <c r="K2247" s="27">
        <v>78</v>
      </c>
      <c r="L2247" s="27"/>
      <c r="M2247" s="27"/>
      <c r="N2247" s="27"/>
      <c r="O2247" s="15" t="s">
        <v>5871</v>
      </c>
      <c r="P2247" s="15" t="s">
        <v>61</v>
      </c>
      <c r="Q2247" s="15" t="s">
        <v>62</v>
      </c>
      <c r="R2247" s="15" t="s">
        <v>298</v>
      </c>
      <c r="S2247" s="15" t="s">
        <v>5807</v>
      </c>
      <c r="T2247" s="27">
        <v>78</v>
      </c>
      <c r="U2247" s="15" t="s">
        <v>65</v>
      </c>
      <c r="V2247" s="15" t="s">
        <v>66</v>
      </c>
      <c r="W2247" s="15" t="s">
        <v>5807</v>
      </c>
      <c r="X2247" s="50"/>
    </row>
    <row r="2248" ht="27" spans="1:24">
      <c r="A2248" s="97">
        <v>2236</v>
      </c>
      <c r="B2248" s="21" t="s">
        <v>3259</v>
      </c>
      <c r="C2248" s="21" t="s">
        <v>5872</v>
      </c>
      <c r="D2248" s="21" t="s">
        <v>5873</v>
      </c>
      <c r="E2248" s="21" t="s">
        <v>57</v>
      </c>
      <c r="F2248" s="21" t="s">
        <v>58</v>
      </c>
      <c r="G2248" s="21" t="s">
        <v>3322</v>
      </c>
      <c r="H2248" s="44">
        <v>2013</v>
      </c>
      <c r="I2248" s="22">
        <v>30</v>
      </c>
      <c r="J2248" s="35"/>
      <c r="K2248" s="22">
        <v>30</v>
      </c>
      <c r="L2248" s="36"/>
      <c r="M2248" s="36"/>
      <c r="N2248" s="36"/>
      <c r="O2248" s="21" t="s">
        <v>5874</v>
      </c>
      <c r="P2248" s="21" t="s">
        <v>61</v>
      </c>
      <c r="Q2248" s="21" t="s">
        <v>62</v>
      </c>
      <c r="R2248" s="21" t="s">
        <v>63</v>
      </c>
      <c r="S2248" s="21" t="s">
        <v>3352</v>
      </c>
      <c r="T2248" s="21">
        <v>30</v>
      </c>
      <c r="U2248" s="21" t="s">
        <v>65</v>
      </c>
      <c r="V2248" s="21" t="s">
        <v>66</v>
      </c>
      <c r="W2248" s="21" t="s">
        <v>3353</v>
      </c>
      <c r="X2248" s="50"/>
    </row>
    <row r="2249" ht="27" spans="1:24">
      <c r="A2249" s="97">
        <v>2237</v>
      </c>
      <c r="B2249" s="21" t="s">
        <v>3259</v>
      </c>
      <c r="C2249" s="21" t="s">
        <v>5875</v>
      </c>
      <c r="D2249" s="21" t="s">
        <v>3368</v>
      </c>
      <c r="E2249" s="21" t="s">
        <v>57</v>
      </c>
      <c r="F2249" s="21" t="s">
        <v>58</v>
      </c>
      <c r="G2249" s="21" t="s">
        <v>3322</v>
      </c>
      <c r="H2249" s="44">
        <v>2013</v>
      </c>
      <c r="I2249" s="22">
        <v>20</v>
      </c>
      <c r="J2249" s="35"/>
      <c r="K2249" s="22">
        <v>20</v>
      </c>
      <c r="L2249" s="36"/>
      <c r="M2249" s="36"/>
      <c r="N2249" s="36"/>
      <c r="O2249" s="21" t="s">
        <v>5876</v>
      </c>
      <c r="P2249" s="21" t="s">
        <v>61</v>
      </c>
      <c r="Q2249" s="21" t="s">
        <v>62</v>
      </c>
      <c r="R2249" s="21" t="s">
        <v>63</v>
      </c>
      <c r="S2249" s="21" t="s">
        <v>3367</v>
      </c>
      <c r="T2249" s="21">
        <v>20</v>
      </c>
      <c r="U2249" s="21" t="s">
        <v>65</v>
      </c>
      <c r="V2249" s="21" t="s">
        <v>66</v>
      </c>
      <c r="W2249" s="21" t="s">
        <v>3368</v>
      </c>
      <c r="X2249" s="50"/>
    </row>
    <row r="2250" ht="27" spans="1:24">
      <c r="A2250" s="97">
        <v>2238</v>
      </c>
      <c r="B2250" s="21" t="s">
        <v>4508</v>
      </c>
      <c r="C2250" s="21" t="s">
        <v>5877</v>
      </c>
      <c r="D2250" s="21" t="s">
        <v>3368</v>
      </c>
      <c r="E2250" s="21" t="s">
        <v>57</v>
      </c>
      <c r="F2250" s="21" t="s">
        <v>58</v>
      </c>
      <c r="G2250" s="21" t="s">
        <v>3322</v>
      </c>
      <c r="H2250" s="44">
        <v>2013</v>
      </c>
      <c r="I2250" s="22">
        <v>15</v>
      </c>
      <c r="J2250" s="35"/>
      <c r="K2250" s="22">
        <v>15</v>
      </c>
      <c r="L2250" s="36"/>
      <c r="M2250" s="36"/>
      <c r="N2250" s="36"/>
      <c r="O2250" s="21" t="s">
        <v>5878</v>
      </c>
      <c r="P2250" s="21" t="s">
        <v>61</v>
      </c>
      <c r="Q2250" s="21" t="s">
        <v>62</v>
      </c>
      <c r="R2250" s="21" t="s">
        <v>63</v>
      </c>
      <c r="S2250" s="21" t="s">
        <v>3367</v>
      </c>
      <c r="T2250" s="21">
        <v>15</v>
      </c>
      <c r="U2250" s="21" t="s">
        <v>65</v>
      </c>
      <c r="V2250" s="21" t="s">
        <v>66</v>
      </c>
      <c r="W2250" s="21" t="s">
        <v>3368</v>
      </c>
      <c r="X2250" s="50"/>
    </row>
    <row r="2251" ht="27" spans="1:24">
      <c r="A2251" s="97">
        <v>2239</v>
      </c>
      <c r="B2251" s="21" t="s">
        <v>5879</v>
      </c>
      <c r="C2251" s="21" t="s">
        <v>5880</v>
      </c>
      <c r="D2251" s="21" t="s">
        <v>3337</v>
      </c>
      <c r="E2251" s="21" t="s">
        <v>57</v>
      </c>
      <c r="F2251" s="21" t="s">
        <v>58</v>
      </c>
      <c r="G2251" s="21" t="s">
        <v>3322</v>
      </c>
      <c r="H2251" s="44">
        <v>2014</v>
      </c>
      <c r="I2251" s="22">
        <v>8</v>
      </c>
      <c r="J2251" s="35"/>
      <c r="K2251" s="22">
        <v>8</v>
      </c>
      <c r="L2251" s="36"/>
      <c r="M2251" s="36"/>
      <c r="N2251" s="36"/>
      <c r="O2251" s="21" t="s">
        <v>5881</v>
      </c>
      <c r="P2251" s="21" t="s">
        <v>61</v>
      </c>
      <c r="Q2251" s="21" t="s">
        <v>62</v>
      </c>
      <c r="R2251" s="21" t="s">
        <v>63</v>
      </c>
      <c r="S2251" s="21" t="s">
        <v>3335</v>
      </c>
      <c r="T2251" s="21">
        <v>8</v>
      </c>
      <c r="U2251" s="21" t="s">
        <v>65</v>
      </c>
      <c r="V2251" s="21" t="s">
        <v>66</v>
      </c>
      <c r="W2251" s="21" t="s">
        <v>3337</v>
      </c>
      <c r="X2251" s="50"/>
    </row>
    <row r="2252" ht="27" spans="1:24">
      <c r="A2252" s="97">
        <v>2240</v>
      </c>
      <c r="B2252" s="21" t="s">
        <v>5882</v>
      </c>
      <c r="C2252" s="21" t="s">
        <v>5883</v>
      </c>
      <c r="D2252" s="21" t="s">
        <v>3337</v>
      </c>
      <c r="E2252" s="21" t="s">
        <v>57</v>
      </c>
      <c r="F2252" s="21" t="s">
        <v>58</v>
      </c>
      <c r="G2252" s="21" t="s">
        <v>3322</v>
      </c>
      <c r="H2252" s="44">
        <v>2014</v>
      </c>
      <c r="I2252" s="22">
        <v>12</v>
      </c>
      <c r="J2252" s="35"/>
      <c r="K2252" s="22">
        <v>12</v>
      </c>
      <c r="L2252" s="36"/>
      <c r="M2252" s="36"/>
      <c r="N2252" s="36"/>
      <c r="O2252" s="21" t="s">
        <v>5884</v>
      </c>
      <c r="P2252" s="21" t="s">
        <v>61</v>
      </c>
      <c r="Q2252" s="21" t="s">
        <v>62</v>
      </c>
      <c r="R2252" s="21" t="s">
        <v>63</v>
      </c>
      <c r="S2252" s="21" t="s">
        <v>3335</v>
      </c>
      <c r="T2252" s="21">
        <v>12</v>
      </c>
      <c r="U2252" s="21" t="s">
        <v>65</v>
      </c>
      <c r="V2252" s="21" t="s">
        <v>66</v>
      </c>
      <c r="W2252" s="21" t="s">
        <v>3337</v>
      </c>
      <c r="X2252" s="50"/>
    </row>
    <row r="2253" ht="27" spans="1:24">
      <c r="A2253" s="97">
        <v>2241</v>
      </c>
      <c r="B2253" s="21" t="s">
        <v>3259</v>
      </c>
      <c r="C2253" s="21" t="s">
        <v>5885</v>
      </c>
      <c r="D2253" s="21" t="s">
        <v>3337</v>
      </c>
      <c r="E2253" s="21" t="s">
        <v>57</v>
      </c>
      <c r="F2253" s="21" t="s">
        <v>58</v>
      </c>
      <c r="G2253" s="21" t="s">
        <v>3322</v>
      </c>
      <c r="H2253" s="44">
        <v>2014</v>
      </c>
      <c r="I2253" s="22">
        <v>10</v>
      </c>
      <c r="J2253" s="35"/>
      <c r="K2253" s="22">
        <v>10</v>
      </c>
      <c r="L2253" s="36"/>
      <c r="M2253" s="36"/>
      <c r="N2253" s="36"/>
      <c r="O2253" s="21" t="s">
        <v>5886</v>
      </c>
      <c r="P2253" s="21" t="s">
        <v>61</v>
      </c>
      <c r="Q2253" s="21" t="s">
        <v>62</v>
      </c>
      <c r="R2253" s="21" t="s">
        <v>63</v>
      </c>
      <c r="S2253" s="21" t="s">
        <v>3335</v>
      </c>
      <c r="T2253" s="21">
        <v>10</v>
      </c>
      <c r="U2253" s="21" t="s">
        <v>65</v>
      </c>
      <c r="V2253" s="21" t="s">
        <v>66</v>
      </c>
      <c r="W2253" s="21" t="s">
        <v>3337</v>
      </c>
      <c r="X2253" s="50"/>
    </row>
    <row r="2254" ht="40.5" spans="1:24">
      <c r="A2254" s="97">
        <v>2242</v>
      </c>
      <c r="B2254" s="59" t="s">
        <v>4444</v>
      </c>
      <c r="C2254" s="59" t="s">
        <v>5887</v>
      </c>
      <c r="D2254" s="21" t="s">
        <v>5888</v>
      </c>
      <c r="E2254" s="21" t="s">
        <v>57</v>
      </c>
      <c r="F2254" s="21" t="s">
        <v>58</v>
      </c>
      <c r="G2254" s="165" t="s">
        <v>3322</v>
      </c>
      <c r="H2254" s="44">
        <v>2015</v>
      </c>
      <c r="I2254" s="177">
        <v>192</v>
      </c>
      <c r="J2254" s="35"/>
      <c r="K2254" s="177">
        <v>192</v>
      </c>
      <c r="L2254" s="36"/>
      <c r="M2254" s="36"/>
      <c r="N2254" s="36"/>
      <c r="O2254" s="21" t="s">
        <v>2584</v>
      </c>
      <c r="P2254" s="21" t="s">
        <v>61</v>
      </c>
      <c r="Q2254" s="21" t="s">
        <v>62</v>
      </c>
      <c r="R2254" s="21" t="s">
        <v>63</v>
      </c>
      <c r="S2254" s="21" t="s">
        <v>5889</v>
      </c>
      <c r="T2254" s="165">
        <v>192</v>
      </c>
      <c r="U2254" s="21" t="s">
        <v>65</v>
      </c>
      <c r="V2254" s="21" t="s">
        <v>66</v>
      </c>
      <c r="W2254" s="21" t="s">
        <v>5888</v>
      </c>
      <c r="X2254" s="50"/>
    </row>
    <row r="2255" ht="40.5" spans="1:24">
      <c r="A2255" s="97">
        <v>2243</v>
      </c>
      <c r="B2255" s="163" t="s">
        <v>4447</v>
      </c>
      <c r="C2255" s="163" t="s">
        <v>5890</v>
      </c>
      <c r="D2255" s="21" t="s">
        <v>3321</v>
      </c>
      <c r="E2255" s="21" t="s">
        <v>190</v>
      </c>
      <c r="F2255" s="21" t="s">
        <v>58</v>
      </c>
      <c r="G2255" s="163" t="s">
        <v>3322</v>
      </c>
      <c r="H2255" s="44">
        <v>2015</v>
      </c>
      <c r="I2255" s="172">
        <v>29.5</v>
      </c>
      <c r="J2255" s="35"/>
      <c r="K2255" s="172">
        <v>29.5</v>
      </c>
      <c r="L2255" s="36"/>
      <c r="M2255" s="36"/>
      <c r="N2255" s="36"/>
      <c r="O2255" s="21" t="s">
        <v>5891</v>
      </c>
      <c r="P2255" s="21" t="s">
        <v>61</v>
      </c>
      <c r="Q2255" s="15" t="s">
        <v>357</v>
      </c>
      <c r="R2255" s="21" t="s">
        <v>63</v>
      </c>
      <c r="S2255" s="21" t="s">
        <v>5892</v>
      </c>
      <c r="T2255" s="173">
        <v>29.5</v>
      </c>
      <c r="U2255" s="21" t="s">
        <v>65</v>
      </c>
      <c r="V2255" s="21" t="s">
        <v>66</v>
      </c>
      <c r="W2255" s="21" t="s">
        <v>5893</v>
      </c>
      <c r="X2255" s="50"/>
    </row>
    <row r="2256" ht="27" spans="1:24">
      <c r="A2256" s="97">
        <v>2244</v>
      </c>
      <c r="B2256" s="98" t="s">
        <v>4349</v>
      </c>
      <c r="C2256" s="59" t="s">
        <v>5894</v>
      </c>
      <c r="D2256" s="21" t="s">
        <v>3337</v>
      </c>
      <c r="E2256" s="21" t="s">
        <v>57</v>
      </c>
      <c r="F2256" s="21" t="s">
        <v>58</v>
      </c>
      <c r="G2256" s="59" t="s">
        <v>3322</v>
      </c>
      <c r="H2256" s="44">
        <v>2015</v>
      </c>
      <c r="I2256" s="98">
        <v>13</v>
      </c>
      <c r="J2256" s="35"/>
      <c r="K2256" s="98">
        <v>13</v>
      </c>
      <c r="L2256" s="36"/>
      <c r="M2256" s="36"/>
      <c r="N2256" s="36"/>
      <c r="O2256" s="21" t="s">
        <v>5895</v>
      </c>
      <c r="P2256" s="21" t="s">
        <v>61</v>
      </c>
      <c r="Q2256" s="21" t="s">
        <v>62</v>
      </c>
      <c r="R2256" s="21" t="s">
        <v>63</v>
      </c>
      <c r="S2256" s="21" t="s">
        <v>3335</v>
      </c>
      <c r="T2256" s="59">
        <v>13</v>
      </c>
      <c r="U2256" s="21" t="s">
        <v>65</v>
      </c>
      <c r="V2256" s="21" t="s">
        <v>66</v>
      </c>
      <c r="W2256" s="21" t="s">
        <v>3337</v>
      </c>
      <c r="X2256" s="50"/>
    </row>
    <row r="2257" ht="27" spans="1:24">
      <c r="A2257" s="97">
        <v>2245</v>
      </c>
      <c r="B2257" s="98" t="s">
        <v>5896</v>
      </c>
      <c r="C2257" s="59" t="s">
        <v>5897</v>
      </c>
      <c r="D2257" s="21" t="s">
        <v>3325</v>
      </c>
      <c r="E2257" s="21" t="s">
        <v>57</v>
      </c>
      <c r="F2257" s="21" t="s">
        <v>58</v>
      </c>
      <c r="G2257" s="59" t="s">
        <v>3322</v>
      </c>
      <c r="H2257" s="44">
        <v>2015</v>
      </c>
      <c r="I2257" s="98">
        <v>50</v>
      </c>
      <c r="J2257" s="35"/>
      <c r="K2257" s="98">
        <v>50</v>
      </c>
      <c r="L2257" s="36"/>
      <c r="M2257" s="36"/>
      <c r="N2257" s="36"/>
      <c r="O2257" s="21" t="s">
        <v>5898</v>
      </c>
      <c r="P2257" s="21" t="s">
        <v>61</v>
      </c>
      <c r="Q2257" s="21" t="s">
        <v>1057</v>
      </c>
      <c r="R2257" s="21" t="s">
        <v>63</v>
      </c>
      <c r="S2257" s="21" t="s">
        <v>3324</v>
      </c>
      <c r="T2257" s="59">
        <v>50</v>
      </c>
      <c r="U2257" s="21" t="s">
        <v>65</v>
      </c>
      <c r="V2257" s="21" t="s">
        <v>66</v>
      </c>
      <c r="W2257" s="21" t="s">
        <v>3325</v>
      </c>
      <c r="X2257" s="50"/>
    </row>
    <row r="2258" ht="27" spans="1:24">
      <c r="A2258" s="97">
        <v>2246</v>
      </c>
      <c r="B2258" s="98" t="s">
        <v>4397</v>
      </c>
      <c r="C2258" s="59" t="s">
        <v>5899</v>
      </c>
      <c r="D2258" s="21" t="s">
        <v>3337</v>
      </c>
      <c r="E2258" s="21" t="s">
        <v>57</v>
      </c>
      <c r="F2258" s="21" t="s">
        <v>58</v>
      </c>
      <c r="G2258" s="59" t="s">
        <v>3322</v>
      </c>
      <c r="H2258" s="44">
        <v>2015</v>
      </c>
      <c r="I2258" s="98">
        <v>29</v>
      </c>
      <c r="J2258" s="35"/>
      <c r="K2258" s="98">
        <v>29</v>
      </c>
      <c r="L2258" s="36"/>
      <c r="M2258" s="36"/>
      <c r="N2258" s="36"/>
      <c r="O2258" s="21" t="s">
        <v>5900</v>
      </c>
      <c r="P2258" s="21" t="s">
        <v>61</v>
      </c>
      <c r="Q2258" s="21" t="s">
        <v>62</v>
      </c>
      <c r="R2258" s="21" t="s">
        <v>63</v>
      </c>
      <c r="S2258" s="21" t="s">
        <v>3335</v>
      </c>
      <c r="T2258" s="59">
        <v>29</v>
      </c>
      <c r="U2258" s="21" t="s">
        <v>65</v>
      </c>
      <c r="V2258" s="21" t="s">
        <v>66</v>
      </c>
      <c r="W2258" s="21" t="s">
        <v>3337</v>
      </c>
      <c r="X2258" s="50"/>
    </row>
    <row r="2259" ht="27" spans="1:24">
      <c r="A2259" s="97">
        <v>2247</v>
      </c>
      <c r="B2259" s="163" t="s">
        <v>4402</v>
      </c>
      <c r="C2259" s="170" t="s">
        <v>556</v>
      </c>
      <c r="D2259" s="21" t="s">
        <v>3321</v>
      </c>
      <c r="E2259" s="21" t="s">
        <v>70</v>
      </c>
      <c r="F2259" s="21" t="s">
        <v>58</v>
      </c>
      <c r="G2259" s="170" t="s">
        <v>3322</v>
      </c>
      <c r="H2259" s="44">
        <v>2015</v>
      </c>
      <c r="I2259" s="168">
        <v>5</v>
      </c>
      <c r="J2259" s="35"/>
      <c r="K2259" s="168">
        <v>5</v>
      </c>
      <c r="L2259" s="36"/>
      <c r="M2259" s="36"/>
      <c r="N2259" s="36"/>
      <c r="O2259" s="21" t="s">
        <v>4402</v>
      </c>
      <c r="P2259" s="21" t="s">
        <v>72</v>
      </c>
      <c r="Q2259" s="21" t="s">
        <v>73</v>
      </c>
      <c r="R2259" s="21" t="s">
        <v>74</v>
      </c>
      <c r="S2259" s="21" t="s">
        <v>75</v>
      </c>
      <c r="T2259" s="175">
        <v>5</v>
      </c>
      <c r="U2259" s="21" t="s">
        <v>65</v>
      </c>
      <c r="V2259" s="21" t="s">
        <v>66</v>
      </c>
      <c r="W2259" s="44" t="s">
        <v>75</v>
      </c>
      <c r="X2259" s="50"/>
    </row>
    <row r="2260" ht="27" spans="1:24">
      <c r="A2260" s="97">
        <v>2248</v>
      </c>
      <c r="B2260" s="59" t="s">
        <v>5901</v>
      </c>
      <c r="C2260" s="59" t="s">
        <v>5774</v>
      </c>
      <c r="D2260" s="21" t="s">
        <v>3337</v>
      </c>
      <c r="E2260" s="21" t="s">
        <v>57</v>
      </c>
      <c r="F2260" s="21" t="s">
        <v>58</v>
      </c>
      <c r="G2260" s="59" t="s">
        <v>3322</v>
      </c>
      <c r="H2260" s="44">
        <v>2015</v>
      </c>
      <c r="I2260" s="98">
        <v>34.8</v>
      </c>
      <c r="J2260" s="35"/>
      <c r="K2260" s="98">
        <v>34.8</v>
      </c>
      <c r="L2260" s="36"/>
      <c r="M2260" s="36"/>
      <c r="N2260" s="36"/>
      <c r="O2260" s="21" t="s">
        <v>5902</v>
      </c>
      <c r="P2260" s="21" t="s">
        <v>61</v>
      </c>
      <c r="Q2260" s="21" t="s">
        <v>62</v>
      </c>
      <c r="R2260" s="21" t="s">
        <v>63</v>
      </c>
      <c r="S2260" s="21" t="s">
        <v>3335</v>
      </c>
      <c r="T2260" s="176">
        <v>34.8</v>
      </c>
      <c r="U2260" s="21" t="s">
        <v>65</v>
      </c>
      <c r="V2260" s="21" t="s">
        <v>66</v>
      </c>
      <c r="W2260" s="21" t="s">
        <v>3337</v>
      </c>
      <c r="X2260" s="50"/>
    </row>
    <row r="2261" ht="27" spans="1:24">
      <c r="A2261" s="97">
        <v>2249</v>
      </c>
      <c r="B2261" s="59" t="s">
        <v>5903</v>
      </c>
      <c r="C2261" s="59" t="s">
        <v>4494</v>
      </c>
      <c r="D2261" s="21" t="s">
        <v>3337</v>
      </c>
      <c r="E2261" s="21" t="s">
        <v>57</v>
      </c>
      <c r="F2261" s="21" t="s">
        <v>58</v>
      </c>
      <c r="G2261" s="59" t="s">
        <v>3322</v>
      </c>
      <c r="H2261" s="44">
        <v>2015</v>
      </c>
      <c r="I2261" s="98">
        <v>12.5</v>
      </c>
      <c r="J2261" s="35"/>
      <c r="K2261" s="98">
        <v>12.5</v>
      </c>
      <c r="L2261" s="36"/>
      <c r="M2261" s="36"/>
      <c r="N2261" s="36"/>
      <c r="O2261" s="21" t="s">
        <v>5904</v>
      </c>
      <c r="P2261" s="21" t="s">
        <v>61</v>
      </c>
      <c r="Q2261" s="21" t="s">
        <v>62</v>
      </c>
      <c r="R2261" s="21" t="s">
        <v>63</v>
      </c>
      <c r="S2261" s="21" t="s">
        <v>3335</v>
      </c>
      <c r="T2261" s="176">
        <v>12.5</v>
      </c>
      <c r="U2261" s="21" t="s">
        <v>65</v>
      </c>
      <c r="V2261" s="21" t="s">
        <v>66</v>
      </c>
      <c r="W2261" s="21" t="s">
        <v>3337</v>
      </c>
      <c r="X2261" s="50"/>
    </row>
    <row r="2262" ht="27" spans="1:24">
      <c r="A2262" s="97">
        <v>2250</v>
      </c>
      <c r="B2262" s="59" t="s">
        <v>5905</v>
      </c>
      <c r="C2262" s="59" t="s">
        <v>644</v>
      </c>
      <c r="D2262" s="21" t="s">
        <v>3337</v>
      </c>
      <c r="E2262" s="21" t="s">
        <v>57</v>
      </c>
      <c r="F2262" s="21" t="s">
        <v>58</v>
      </c>
      <c r="G2262" s="59" t="s">
        <v>3322</v>
      </c>
      <c r="H2262" s="44">
        <v>2015</v>
      </c>
      <c r="I2262" s="98">
        <v>5</v>
      </c>
      <c r="J2262" s="35"/>
      <c r="K2262" s="98">
        <v>5</v>
      </c>
      <c r="L2262" s="36"/>
      <c r="M2262" s="36"/>
      <c r="N2262" s="36"/>
      <c r="O2262" s="21" t="s">
        <v>5906</v>
      </c>
      <c r="P2262" s="21" t="s">
        <v>61</v>
      </c>
      <c r="Q2262" s="21" t="s">
        <v>62</v>
      </c>
      <c r="R2262" s="21" t="s">
        <v>63</v>
      </c>
      <c r="S2262" s="21" t="s">
        <v>3335</v>
      </c>
      <c r="T2262" s="176">
        <v>5</v>
      </c>
      <c r="U2262" s="21" t="s">
        <v>65</v>
      </c>
      <c r="V2262" s="21" t="s">
        <v>66</v>
      </c>
      <c r="W2262" s="21" t="s">
        <v>3337</v>
      </c>
      <c r="X2262" s="50"/>
    </row>
    <row r="2263" ht="27" spans="1:24">
      <c r="A2263" s="97">
        <v>2251</v>
      </c>
      <c r="B2263" s="59" t="s">
        <v>4580</v>
      </c>
      <c r="C2263" s="59" t="s">
        <v>5907</v>
      </c>
      <c r="D2263" s="21" t="s">
        <v>3337</v>
      </c>
      <c r="E2263" s="21" t="s">
        <v>57</v>
      </c>
      <c r="F2263" s="21" t="s">
        <v>58</v>
      </c>
      <c r="G2263" s="59" t="s">
        <v>3322</v>
      </c>
      <c r="H2263" s="44">
        <v>2015</v>
      </c>
      <c r="I2263" s="98">
        <v>11.5</v>
      </c>
      <c r="J2263" s="35"/>
      <c r="K2263" s="98">
        <v>11.5</v>
      </c>
      <c r="L2263" s="36"/>
      <c r="M2263" s="36"/>
      <c r="N2263" s="36"/>
      <c r="O2263" s="21" t="s">
        <v>5908</v>
      </c>
      <c r="P2263" s="21" t="s">
        <v>61</v>
      </c>
      <c r="Q2263" s="21" t="s">
        <v>62</v>
      </c>
      <c r="R2263" s="21" t="s">
        <v>63</v>
      </c>
      <c r="S2263" s="21" t="s">
        <v>3335</v>
      </c>
      <c r="T2263" s="176">
        <v>11.5</v>
      </c>
      <c r="U2263" s="21" t="s">
        <v>65</v>
      </c>
      <c r="V2263" s="21" t="s">
        <v>66</v>
      </c>
      <c r="W2263" s="21" t="s">
        <v>3337</v>
      </c>
      <c r="X2263" s="50"/>
    </row>
    <row r="2264" ht="27" spans="1:24">
      <c r="A2264" s="97">
        <v>2252</v>
      </c>
      <c r="B2264" s="59" t="s">
        <v>5549</v>
      </c>
      <c r="C2264" s="59" t="s">
        <v>636</v>
      </c>
      <c r="D2264" s="21" t="s">
        <v>3337</v>
      </c>
      <c r="E2264" s="21" t="s">
        <v>57</v>
      </c>
      <c r="F2264" s="21" t="s">
        <v>58</v>
      </c>
      <c r="G2264" s="59" t="s">
        <v>3322</v>
      </c>
      <c r="H2264" s="44">
        <v>2015</v>
      </c>
      <c r="I2264" s="172">
        <v>3.5</v>
      </c>
      <c r="J2264" s="35"/>
      <c r="K2264" s="172">
        <v>3.5</v>
      </c>
      <c r="L2264" s="36"/>
      <c r="M2264" s="36"/>
      <c r="N2264" s="36"/>
      <c r="O2264" s="21" t="s">
        <v>5909</v>
      </c>
      <c r="P2264" s="21" t="s">
        <v>61</v>
      </c>
      <c r="Q2264" s="21" t="s">
        <v>62</v>
      </c>
      <c r="R2264" s="21" t="s">
        <v>63</v>
      </c>
      <c r="S2264" s="21" t="s">
        <v>3335</v>
      </c>
      <c r="T2264" s="173">
        <v>3.5</v>
      </c>
      <c r="U2264" s="21" t="s">
        <v>65</v>
      </c>
      <c r="V2264" s="21" t="s">
        <v>66</v>
      </c>
      <c r="W2264" s="21" t="s">
        <v>3337</v>
      </c>
      <c r="X2264" s="50"/>
    </row>
    <row r="2265" ht="27" spans="1:24">
      <c r="A2265" s="97">
        <v>2253</v>
      </c>
      <c r="B2265" s="59" t="s">
        <v>4714</v>
      </c>
      <c r="C2265" s="59" t="s">
        <v>652</v>
      </c>
      <c r="D2265" s="21" t="s">
        <v>3337</v>
      </c>
      <c r="E2265" s="21" t="s">
        <v>57</v>
      </c>
      <c r="F2265" s="21" t="s">
        <v>58</v>
      </c>
      <c r="G2265" s="59" t="s">
        <v>3322</v>
      </c>
      <c r="H2265" s="44">
        <v>2015</v>
      </c>
      <c r="I2265" s="98">
        <v>10</v>
      </c>
      <c r="J2265" s="35"/>
      <c r="K2265" s="98">
        <v>10</v>
      </c>
      <c r="L2265" s="36"/>
      <c r="M2265" s="36"/>
      <c r="N2265" s="36"/>
      <c r="O2265" s="21" t="s">
        <v>5910</v>
      </c>
      <c r="P2265" s="21" t="s">
        <v>61</v>
      </c>
      <c r="Q2265" s="21" t="s">
        <v>62</v>
      </c>
      <c r="R2265" s="21" t="s">
        <v>63</v>
      </c>
      <c r="S2265" s="21" t="s">
        <v>3335</v>
      </c>
      <c r="T2265" s="176">
        <v>10</v>
      </c>
      <c r="U2265" s="21" t="s">
        <v>65</v>
      </c>
      <c r="V2265" s="21" t="s">
        <v>66</v>
      </c>
      <c r="W2265" s="21" t="s">
        <v>3337</v>
      </c>
      <c r="X2265" s="50"/>
    </row>
    <row r="2266" ht="27" spans="1:24">
      <c r="A2266" s="97">
        <v>2254</v>
      </c>
      <c r="B2266" s="59" t="s">
        <v>5865</v>
      </c>
      <c r="C2266" s="59" t="s">
        <v>1119</v>
      </c>
      <c r="D2266" s="21" t="s">
        <v>3337</v>
      </c>
      <c r="E2266" s="21" t="s">
        <v>57</v>
      </c>
      <c r="F2266" s="21" t="s">
        <v>58</v>
      </c>
      <c r="G2266" s="59" t="s">
        <v>3322</v>
      </c>
      <c r="H2266" s="44">
        <v>2015</v>
      </c>
      <c r="I2266" s="98">
        <v>9</v>
      </c>
      <c r="J2266" s="35"/>
      <c r="K2266" s="98">
        <v>9</v>
      </c>
      <c r="L2266" s="36"/>
      <c r="M2266" s="36"/>
      <c r="N2266" s="36"/>
      <c r="O2266" s="21" t="s">
        <v>5911</v>
      </c>
      <c r="P2266" s="21" t="s">
        <v>61</v>
      </c>
      <c r="Q2266" s="21" t="s">
        <v>62</v>
      </c>
      <c r="R2266" s="21" t="s">
        <v>63</v>
      </c>
      <c r="S2266" s="21" t="s">
        <v>3335</v>
      </c>
      <c r="T2266" s="176">
        <v>9</v>
      </c>
      <c r="U2266" s="21" t="s">
        <v>65</v>
      </c>
      <c r="V2266" s="21" t="s">
        <v>66</v>
      </c>
      <c r="W2266" s="21" t="s">
        <v>3337</v>
      </c>
      <c r="X2266" s="50"/>
    </row>
    <row r="2267" ht="27" spans="1:24">
      <c r="A2267" s="97">
        <v>2255</v>
      </c>
      <c r="B2267" s="59" t="s">
        <v>5912</v>
      </c>
      <c r="C2267" s="59" t="s">
        <v>652</v>
      </c>
      <c r="D2267" s="21" t="s">
        <v>3333</v>
      </c>
      <c r="E2267" s="21" t="s">
        <v>57</v>
      </c>
      <c r="F2267" s="21" t="s">
        <v>58</v>
      </c>
      <c r="G2267" s="59" t="s">
        <v>3322</v>
      </c>
      <c r="H2267" s="44">
        <v>2015</v>
      </c>
      <c r="I2267" s="98">
        <v>24</v>
      </c>
      <c r="J2267" s="35"/>
      <c r="K2267" s="98">
        <v>24</v>
      </c>
      <c r="L2267" s="36"/>
      <c r="M2267" s="36"/>
      <c r="N2267" s="36"/>
      <c r="O2267" s="21" t="s">
        <v>5913</v>
      </c>
      <c r="P2267" s="21" t="s">
        <v>61</v>
      </c>
      <c r="Q2267" s="21" t="s">
        <v>62</v>
      </c>
      <c r="R2267" s="21" t="s">
        <v>63</v>
      </c>
      <c r="S2267" s="21" t="s">
        <v>3332</v>
      </c>
      <c r="T2267" s="176">
        <v>24</v>
      </c>
      <c r="U2267" s="21" t="s">
        <v>65</v>
      </c>
      <c r="V2267" s="21" t="s">
        <v>66</v>
      </c>
      <c r="W2267" s="21" t="s">
        <v>3333</v>
      </c>
      <c r="X2267" s="50"/>
    </row>
    <row r="2268" ht="27" spans="1:24">
      <c r="A2268" s="97">
        <v>2256</v>
      </c>
      <c r="B2268" s="59" t="s">
        <v>5914</v>
      </c>
      <c r="C2268" s="59" t="s">
        <v>2579</v>
      </c>
      <c r="D2268" s="21" t="s">
        <v>3333</v>
      </c>
      <c r="E2268" s="21" t="s">
        <v>57</v>
      </c>
      <c r="F2268" s="21" t="s">
        <v>58</v>
      </c>
      <c r="G2268" s="59" t="s">
        <v>3322</v>
      </c>
      <c r="H2268" s="44">
        <v>2015</v>
      </c>
      <c r="I2268" s="98">
        <v>36</v>
      </c>
      <c r="J2268" s="35"/>
      <c r="K2268" s="98">
        <v>36</v>
      </c>
      <c r="L2268" s="36"/>
      <c r="M2268" s="36"/>
      <c r="N2268" s="36"/>
      <c r="O2268" s="21" t="s">
        <v>5915</v>
      </c>
      <c r="P2268" s="21" t="s">
        <v>61</v>
      </c>
      <c r="Q2268" s="21" t="s">
        <v>62</v>
      </c>
      <c r="R2268" s="21" t="s">
        <v>63</v>
      </c>
      <c r="S2268" s="21" t="s">
        <v>3332</v>
      </c>
      <c r="T2268" s="176">
        <v>36</v>
      </c>
      <c r="U2268" s="21" t="s">
        <v>65</v>
      </c>
      <c r="V2268" s="21" t="s">
        <v>66</v>
      </c>
      <c r="W2268" s="21" t="s">
        <v>3333</v>
      </c>
      <c r="X2268" s="50"/>
    </row>
    <row r="2269" ht="27" spans="1:24">
      <c r="A2269" s="97">
        <v>2257</v>
      </c>
      <c r="B2269" s="59" t="s">
        <v>5916</v>
      </c>
      <c r="C2269" s="59" t="s">
        <v>652</v>
      </c>
      <c r="D2269" s="21" t="s">
        <v>3333</v>
      </c>
      <c r="E2269" s="21" t="s">
        <v>190</v>
      </c>
      <c r="F2269" s="21" t="s">
        <v>58</v>
      </c>
      <c r="G2269" s="59" t="s">
        <v>3322</v>
      </c>
      <c r="H2269" s="44">
        <v>2015</v>
      </c>
      <c r="I2269" s="98">
        <v>10</v>
      </c>
      <c r="J2269" s="35"/>
      <c r="K2269" s="98">
        <v>10</v>
      </c>
      <c r="L2269" s="36"/>
      <c r="M2269" s="36"/>
      <c r="N2269" s="36"/>
      <c r="O2269" s="21" t="s">
        <v>5917</v>
      </c>
      <c r="P2269" s="21" t="s">
        <v>61</v>
      </c>
      <c r="Q2269" s="21" t="s">
        <v>62</v>
      </c>
      <c r="R2269" s="21" t="s">
        <v>63</v>
      </c>
      <c r="S2269" s="21" t="s">
        <v>3332</v>
      </c>
      <c r="T2269" s="176">
        <v>10</v>
      </c>
      <c r="U2269" s="21" t="s">
        <v>65</v>
      </c>
      <c r="V2269" s="21" t="s">
        <v>66</v>
      </c>
      <c r="W2269" s="21" t="s">
        <v>3333</v>
      </c>
      <c r="X2269" s="50"/>
    </row>
    <row r="2270" ht="27" spans="1:24">
      <c r="A2270" s="97">
        <v>2258</v>
      </c>
      <c r="B2270" s="59" t="s">
        <v>5549</v>
      </c>
      <c r="C2270" s="59" t="s">
        <v>644</v>
      </c>
      <c r="D2270" s="21" t="s">
        <v>3333</v>
      </c>
      <c r="E2270" s="21" t="s">
        <v>57</v>
      </c>
      <c r="F2270" s="21" t="s">
        <v>58</v>
      </c>
      <c r="G2270" s="59" t="s">
        <v>3322</v>
      </c>
      <c r="H2270" s="44">
        <v>2015</v>
      </c>
      <c r="I2270" s="98">
        <v>5</v>
      </c>
      <c r="J2270" s="35"/>
      <c r="K2270" s="98">
        <v>5</v>
      </c>
      <c r="L2270" s="36"/>
      <c r="M2270" s="36"/>
      <c r="N2270" s="36"/>
      <c r="O2270" s="21" t="s">
        <v>5918</v>
      </c>
      <c r="P2270" s="21" t="s">
        <v>61</v>
      </c>
      <c r="Q2270" s="21" t="s">
        <v>62</v>
      </c>
      <c r="R2270" s="21" t="s">
        <v>63</v>
      </c>
      <c r="S2270" s="21" t="s">
        <v>3332</v>
      </c>
      <c r="T2270" s="176">
        <v>5</v>
      </c>
      <c r="U2270" s="21" t="s">
        <v>65</v>
      </c>
      <c r="V2270" s="21" t="s">
        <v>66</v>
      </c>
      <c r="W2270" s="21" t="s">
        <v>3333</v>
      </c>
      <c r="X2270" s="50"/>
    </row>
    <row r="2271" ht="27" spans="1:24">
      <c r="A2271" s="97">
        <v>2259</v>
      </c>
      <c r="B2271" s="59" t="s">
        <v>5919</v>
      </c>
      <c r="C2271" s="59" t="s">
        <v>4494</v>
      </c>
      <c r="D2271" s="21" t="s">
        <v>3329</v>
      </c>
      <c r="E2271" s="21" t="s">
        <v>57</v>
      </c>
      <c r="F2271" s="21" t="s">
        <v>58</v>
      </c>
      <c r="G2271" s="59" t="s">
        <v>3322</v>
      </c>
      <c r="H2271" s="44">
        <v>2015</v>
      </c>
      <c r="I2271" s="98">
        <v>12.5</v>
      </c>
      <c r="J2271" s="35"/>
      <c r="K2271" s="98">
        <v>12.5</v>
      </c>
      <c r="L2271" s="36"/>
      <c r="M2271" s="36"/>
      <c r="N2271" s="36"/>
      <c r="O2271" s="21" t="s">
        <v>5920</v>
      </c>
      <c r="P2271" s="21" t="s">
        <v>61</v>
      </c>
      <c r="Q2271" s="21" t="s">
        <v>62</v>
      </c>
      <c r="R2271" s="21" t="s">
        <v>63</v>
      </c>
      <c r="S2271" s="21" t="s">
        <v>3328</v>
      </c>
      <c r="T2271" s="176">
        <v>12.5</v>
      </c>
      <c r="U2271" s="21" t="s">
        <v>65</v>
      </c>
      <c r="V2271" s="21" t="s">
        <v>66</v>
      </c>
      <c r="W2271" s="21" t="s">
        <v>3329</v>
      </c>
      <c r="X2271" s="50"/>
    </row>
    <row r="2272" ht="27" spans="1:24">
      <c r="A2272" s="97">
        <v>2260</v>
      </c>
      <c r="B2272" s="59" t="s">
        <v>5921</v>
      </c>
      <c r="C2272" s="59" t="s">
        <v>5922</v>
      </c>
      <c r="D2272" s="21" t="s">
        <v>3329</v>
      </c>
      <c r="E2272" s="21" t="s">
        <v>57</v>
      </c>
      <c r="F2272" s="21" t="s">
        <v>58</v>
      </c>
      <c r="G2272" s="59" t="s">
        <v>3322</v>
      </c>
      <c r="H2272" s="44">
        <v>2015</v>
      </c>
      <c r="I2272" s="98">
        <v>27.5</v>
      </c>
      <c r="J2272" s="35"/>
      <c r="K2272" s="98">
        <v>27.5</v>
      </c>
      <c r="L2272" s="36"/>
      <c r="M2272" s="36"/>
      <c r="N2272" s="36"/>
      <c r="O2272" s="21" t="s">
        <v>5923</v>
      </c>
      <c r="P2272" s="21" t="s">
        <v>61</v>
      </c>
      <c r="Q2272" s="21" t="s">
        <v>62</v>
      </c>
      <c r="R2272" s="21" t="s">
        <v>63</v>
      </c>
      <c r="S2272" s="21" t="s">
        <v>3328</v>
      </c>
      <c r="T2272" s="176">
        <v>27.5</v>
      </c>
      <c r="U2272" s="21" t="s">
        <v>65</v>
      </c>
      <c r="V2272" s="21" t="s">
        <v>66</v>
      </c>
      <c r="W2272" s="21" t="s">
        <v>3329</v>
      </c>
      <c r="X2272" s="50"/>
    </row>
    <row r="2273" ht="27" spans="1:24">
      <c r="A2273" s="97">
        <v>2261</v>
      </c>
      <c r="B2273" s="59" t="s">
        <v>5924</v>
      </c>
      <c r="C2273" s="59" t="s">
        <v>4494</v>
      </c>
      <c r="D2273" s="21" t="s">
        <v>3329</v>
      </c>
      <c r="E2273" s="21" t="s">
        <v>57</v>
      </c>
      <c r="F2273" s="21" t="s">
        <v>58</v>
      </c>
      <c r="G2273" s="59" t="s">
        <v>3322</v>
      </c>
      <c r="H2273" s="44">
        <v>2015</v>
      </c>
      <c r="I2273" s="98">
        <v>12.5</v>
      </c>
      <c r="J2273" s="35"/>
      <c r="K2273" s="98">
        <v>12.5</v>
      </c>
      <c r="L2273" s="36"/>
      <c r="M2273" s="36"/>
      <c r="N2273" s="36"/>
      <c r="O2273" s="21" t="s">
        <v>5925</v>
      </c>
      <c r="P2273" s="21" t="s">
        <v>61</v>
      </c>
      <c r="Q2273" s="21" t="s">
        <v>62</v>
      </c>
      <c r="R2273" s="21" t="s">
        <v>63</v>
      </c>
      <c r="S2273" s="21" t="s">
        <v>3328</v>
      </c>
      <c r="T2273" s="176">
        <v>12.5</v>
      </c>
      <c r="U2273" s="21" t="s">
        <v>65</v>
      </c>
      <c r="V2273" s="21" t="s">
        <v>66</v>
      </c>
      <c r="W2273" s="21" t="s">
        <v>3329</v>
      </c>
      <c r="X2273" s="50"/>
    </row>
    <row r="2274" ht="27" spans="1:24">
      <c r="A2274" s="97">
        <v>2262</v>
      </c>
      <c r="B2274" s="59" t="s">
        <v>5924</v>
      </c>
      <c r="C2274" s="59" t="s">
        <v>652</v>
      </c>
      <c r="D2274" s="21" t="s">
        <v>3329</v>
      </c>
      <c r="E2274" s="21" t="s">
        <v>57</v>
      </c>
      <c r="F2274" s="21" t="s">
        <v>58</v>
      </c>
      <c r="G2274" s="59" t="s">
        <v>3322</v>
      </c>
      <c r="H2274" s="44">
        <v>2015</v>
      </c>
      <c r="I2274" s="98">
        <v>10</v>
      </c>
      <c r="J2274" s="35"/>
      <c r="K2274" s="98">
        <v>10</v>
      </c>
      <c r="L2274" s="36"/>
      <c r="M2274" s="36"/>
      <c r="N2274" s="36"/>
      <c r="O2274" s="21" t="s">
        <v>5925</v>
      </c>
      <c r="P2274" s="21" t="s">
        <v>61</v>
      </c>
      <c r="Q2274" s="21" t="s">
        <v>62</v>
      </c>
      <c r="R2274" s="21" t="s">
        <v>63</v>
      </c>
      <c r="S2274" s="21" t="s">
        <v>3328</v>
      </c>
      <c r="T2274" s="176">
        <v>10</v>
      </c>
      <c r="U2274" s="21" t="s">
        <v>65</v>
      </c>
      <c r="V2274" s="21" t="s">
        <v>66</v>
      </c>
      <c r="W2274" s="21" t="s">
        <v>3329</v>
      </c>
      <c r="X2274" s="50"/>
    </row>
    <row r="2275" ht="27" spans="1:24">
      <c r="A2275" s="97">
        <v>2263</v>
      </c>
      <c r="B2275" s="59" t="s">
        <v>5926</v>
      </c>
      <c r="C2275" s="59" t="s">
        <v>4494</v>
      </c>
      <c r="D2275" s="21" t="s">
        <v>3329</v>
      </c>
      <c r="E2275" s="21" t="s">
        <v>57</v>
      </c>
      <c r="F2275" s="21" t="s">
        <v>58</v>
      </c>
      <c r="G2275" s="59" t="s">
        <v>3322</v>
      </c>
      <c r="H2275" s="44">
        <v>2015</v>
      </c>
      <c r="I2275" s="98">
        <v>12.5</v>
      </c>
      <c r="J2275" s="35"/>
      <c r="K2275" s="98">
        <v>12.5</v>
      </c>
      <c r="L2275" s="36"/>
      <c r="M2275" s="36"/>
      <c r="N2275" s="36"/>
      <c r="O2275" s="21" t="s">
        <v>5927</v>
      </c>
      <c r="P2275" s="21" t="s">
        <v>61</v>
      </c>
      <c r="Q2275" s="21" t="s">
        <v>62</v>
      </c>
      <c r="R2275" s="21" t="s">
        <v>63</v>
      </c>
      <c r="S2275" s="21" t="s">
        <v>3328</v>
      </c>
      <c r="T2275" s="176">
        <v>12.5</v>
      </c>
      <c r="U2275" s="21" t="s">
        <v>65</v>
      </c>
      <c r="V2275" s="21" t="s">
        <v>66</v>
      </c>
      <c r="W2275" s="21" t="s">
        <v>3329</v>
      </c>
      <c r="X2275" s="50"/>
    </row>
    <row r="2276" ht="27" spans="1:24">
      <c r="A2276" s="97">
        <v>2264</v>
      </c>
      <c r="B2276" s="59" t="s">
        <v>4580</v>
      </c>
      <c r="C2276" s="59" t="s">
        <v>2579</v>
      </c>
      <c r="D2276" s="21" t="s">
        <v>3329</v>
      </c>
      <c r="E2276" s="21" t="s">
        <v>57</v>
      </c>
      <c r="F2276" s="21" t="s">
        <v>58</v>
      </c>
      <c r="G2276" s="59" t="s">
        <v>3322</v>
      </c>
      <c r="H2276" s="44">
        <v>2015</v>
      </c>
      <c r="I2276" s="98">
        <v>15</v>
      </c>
      <c r="J2276" s="35"/>
      <c r="K2276" s="98">
        <v>15</v>
      </c>
      <c r="L2276" s="36"/>
      <c r="M2276" s="36"/>
      <c r="N2276" s="36"/>
      <c r="O2276" s="21" t="s">
        <v>5928</v>
      </c>
      <c r="P2276" s="21" t="s">
        <v>61</v>
      </c>
      <c r="Q2276" s="21" t="s">
        <v>62</v>
      </c>
      <c r="R2276" s="21" t="s">
        <v>63</v>
      </c>
      <c r="S2276" s="21" t="s">
        <v>3328</v>
      </c>
      <c r="T2276" s="176">
        <v>15</v>
      </c>
      <c r="U2276" s="21" t="s">
        <v>65</v>
      </c>
      <c r="V2276" s="21" t="s">
        <v>66</v>
      </c>
      <c r="W2276" s="21" t="s">
        <v>3329</v>
      </c>
      <c r="X2276" s="50"/>
    </row>
    <row r="2277" ht="27" spans="1:24">
      <c r="A2277" s="97">
        <v>2265</v>
      </c>
      <c r="B2277" s="59" t="s">
        <v>5549</v>
      </c>
      <c r="C2277" s="59" t="s">
        <v>652</v>
      </c>
      <c r="D2277" s="21" t="s">
        <v>3329</v>
      </c>
      <c r="E2277" s="21" t="s">
        <v>57</v>
      </c>
      <c r="F2277" s="21" t="s">
        <v>58</v>
      </c>
      <c r="G2277" s="59" t="s">
        <v>3322</v>
      </c>
      <c r="H2277" s="44">
        <v>2015</v>
      </c>
      <c r="I2277" s="98">
        <v>10</v>
      </c>
      <c r="J2277" s="35"/>
      <c r="K2277" s="98">
        <v>10</v>
      </c>
      <c r="L2277" s="36"/>
      <c r="M2277" s="36"/>
      <c r="N2277" s="36"/>
      <c r="O2277" s="21" t="s">
        <v>5929</v>
      </c>
      <c r="P2277" s="21" t="s">
        <v>61</v>
      </c>
      <c r="Q2277" s="21" t="s">
        <v>62</v>
      </c>
      <c r="R2277" s="21" t="s">
        <v>63</v>
      </c>
      <c r="S2277" s="21" t="s">
        <v>3328</v>
      </c>
      <c r="T2277" s="176">
        <v>10</v>
      </c>
      <c r="U2277" s="21" t="s">
        <v>65</v>
      </c>
      <c r="V2277" s="21" t="s">
        <v>66</v>
      </c>
      <c r="W2277" s="21" t="s">
        <v>3329</v>
      </c>
      <c r="X2277" s="50"/>
    </row>
    <row r="2278" ht="27" spans="1:24">
      <c r="A2278" s="97">
        <v>2266</v>
      </c>
      <c r="B2278" s="21" t="s">
        <v>5930</v>
      </c>
      <c r="C2278" s="21" t="s">
        <v>5931</v>
      </c>
      <c r="D2278" s="21" t="s">
        <v>5932</v>
      </c>
      <c r="E2278" s="21" t="s">
        <v>57</v>
      </c>
      <c r="F2278" s="21" t="s">
        <v>58</v>
      </c>
      <c r="G2278" s="21" t="s">
        <v>5933</v>
      </c>
      <c r="H2278" s="44">
        <v>2015</v>
      </c>
      <c r="I2278" s="22">
        <v>95</v>
      </c>
      <c r="J2278" s="35"/>
      <c r="K2278" s="36"/>
      <c r="L2278" s="36"/>
      <c r="M2278" s="22">
        <v>95</v>
      </c>
      <c r="N2278" s="36"/>
      <c r="O2278" s="21" t="s">
        <v>5931</v>
      </c>
      <c r="P2278" s="21" t="s">
        <v>61</v>
      </c>
      <c r="Q2278" s="21" t="s">
        <v>96</v>
      </c>
      <c r="R2278" s="21" t="s">
        <v>63</v>
      </c>
      <c r="S2278" s="21" t="s">
        <v>3324</v>
      </c>
      <c r="T2278" s="21">
        <v>95</v>
      </c>
      <c r="U2278" s="21" t="s">
        <v>65</v>
      </c>
      <c r="V2278" s="21" t="s">
        <v>66</v>
      </c>
      <c r="W2278" s="21" t="s">
        <v>3325</v>
      </c>
      <c r="X2278" s="50"/>
    </row>
    <row r="2279" ht="40.5" spans="1:24">
      <c r="A2279" s="97">
        <v>2267</v>
      </c>
      <c r="B2279" s="15" t="s">
        <v>3259</v>
      </c>
      <c r="C2279" s="15" t="s">
        <v>5934</v>
      </c>
      <c r="D2279" s="15" t="s">
        <v>5935</v>
      </c>
      <c r="E2279" s="15" t="s">
        <v>57</v>
      </c>
      <c r="F2279" s="15" t="s">
        <v>58</v>
      </c>
      <c r="G2279" s="15" t="s">
        <v>1294</v>
      </c>
      <c r="H2279" s="15">
        <v>2013</v>
      </c>
      <c r="I2279" s="27">
        <v>40</v>
      </c>
      <c r="J2279" s="35"/>
      <c r="K2279" s="27">
        <v>40</v>
      </c>
      <c r="L2279" s="157"/>
      <c r="M2279" s="157"/>
      <c r="N2279" s="157"/>
      <c r="O2279" s="15" t="s">
        <v>5936</v>
      </c>
      <c r="P2279" s="15" t="s">
        <v>61</v>
      </c>
      <c r="Q2279" s="15" t="s">
        <v>62</v>
      </c>
      <c r="R2279" s="15" t="s">
        <v>63</v>
      </c>
      <c r="S2279" s="15" t="s">
        <v>5937</v>
      </c>
      <c r="T2279" s="157">
        <v>40</v>
      </c>
      <c r="U2279" s="15" t="s">
        <v>65</v>
      </c>
      <c r="V2279" s="15" t="s">
        <v>66</v>
      </c>
      <c r="W2279" s="15" t="s">
        <v>1037</v>
      </c>
      <c r="X2279" s="50"/>
    </row>
    <row r="2280" ht="27" spans="1:24">
      <c r="A2280" s="97">
        <v>2268</v>
      </c>
      <c r="B2280" s="15" t="s">
        <v>3259</v>
      </c>
      <c r="C2280" s="15" t="s">
        <v>5938</v>
      </c>
      <c r="D2280" s="15" t="s">
        <v>3432</v>
      </c>
      <c r="E2280" s="15" t="s">
        <v>57</v>
      </c>
      <c r="F2280" s="15" t="s">
        <v>58</v>
      </c>
      <c r="G2280" s="15" t="s">
        <v>1294</v>
      </c>
      <c r="H2280" s="15">
        <v>2014</v>
      </c>
      <c r="I2280" s="27">
        <v>30</v>
      </c>
      <c r="J2280" s="35"/>
      <c r="K2280" s="27">
        <v>30</v>
      </c>
      <c r="L2280" s="27"/>
      <c r="M2280" s="27"/>
      <c r="N2280" s="27"/>
      <c r="O2280" s="15" t="s">
        <v>5939</v>
      </c>
      <c r="P2280" s="15" t="s">
        <v>61</v>
      </c>
      <c r="Q2280" s="15" t="s">
        <v>62</v>
      </c>
      <c r="R2280" s="15" t="s">
        <v>63</v>
      </c>
      <c r="S2280" s="15" t="s">
        <v>5940</v>
      </c>
      <c r="T2280" s="157">
        <v>30</v>
      </c>
      <c r="U2280" s="15" t="s">
        <v>65</v>
      </c>
      <c r="V2280" s="15" t="s">
        <v>66</v>
      </c>
      <c r="W2280" s="15" t="s">
        <v>1037</v>
      </c>
      <c r="X2280" s="50"/>
    </row>
    <row r="2281" ht="27" spans="1:24">
      <c r="A2281" s="97">
        <v>2269</v>
      </c>
      <c r="B2281" s="15" t="s">
        <v>4444</v>
      </c>
      <c r="C2281" s="15" t="s">
        <v>5941</v>
      </c>
      <c r="D2281" s="15" t="s">
        <v>3427</v>
      </c>
      <c r="E2281" s="15" t="s">
        <v>57</v>
      </c>
      <c r="F2281" s="15" t="s">
        <v>58</v>
      </c>
      <c r="G2281" s="15" t="s">
        <v>1294</v>
      </c>
      <c r="H2281" s="15">
        <v>2015</v>
      </c>
      <c r="I2281" s="27">
        <v>8.4</v>
      </c>
      <c r="J2281" s="35"/>
      <c r="K2281" s="27">
        <v>8.4</v>
      </c>
      <c r="L2281" s="27"/>
      <c r="M2281" s="27"/>
      <c r="N2281" s="27"/>
      <c r="O2281" s="15" t="s">
        <v>5942</v>
      </c>
      <c r="P2281" s="15" t="s">
        <v>61</v>
      </c>
      <c r="Q2281" s="15" t="s">
        <v>62</v>
      </c>
      <c r="R2281" s="15" t="s">
        <v>63</v>
      </c>
      <c r="S2281" s="15" t="s">
        <v>5943</v>
      </c>
      <c r="T2281" s="157">
        <v>8.4</v>
      </c>
      <c r="U2281" s="15" t="s">
        <v>65</v>
      </c>
      <c r="V2281" s="15" t="s">
        <v>66</v>
      </c>
      <c r="W2281" s="15" t="s">
        <v>1037</v>
      </c>
      <c r="X2281" s="50"/>
    </row>
    <row r="2282" ht="27" spans="1:24">
      <c r="A2282" s="97">
        <v>2270</v>
      </c>
      <c r="B2282" s="15" t="s">
        <v>4447</v>
      </c>
      <c r="C2282" s="15" t="s">
        <v>5944</v>
      </c>
      <c r="D2282" s="15" t="s">
        <v>1842</v>
      </c>
      <c r="E2282" s="15" t="s">
        <v>190</v>
      </c>
      <c r="F2282" s="15" t="s">
        <v>58</v>
      </c>
      <c r="G2282" s="15" t="s">
        <v>1294</v>
      </c>
      <c r="H2282" s="15">
        <v>2015</v>
      </c>
      <c r="I2282" s="27">
        <v>13</v>
      </c>
      <c r="J2282" s="35"/>
      <c r="K2282" s="27">
        <v>13</v>
      </c>
      <c r="L2282" s="27"/>
      <c r="M2282" s="27"/>
      <c r="N2282" s="27"/>
      <c r="O2282" s="15" t="s">
        <v>5945</v>
      </c>
      <c r="P2282" s="15" t="s">
        <v>61</v>
      </c>
      <c r="Q2282" s="15" t="s">
        <v>357</v>
      </c>
      <c r="R2282" s="15" t="s">
        <v>63</v>
      </c>
      <c r="S2282" s="15" t="s">
        <v>5946</v>
      </c>
      <c r="T2282" s="157">
        <v>13</v>
      </c>
      <c r="U2282" s="15" t="s">
        <v>65</v>
      </c>
      <c r="V2282" s="15" t="s">
        <v>66</v>
      </c>
      <c r="W2282" s="15" t="s">
        <v>1037</v>
      </c>
      <c r="X2282" s="50"/>
    </row>
    <row r="2283" ht="27" spans="1:24">
      <c r="A2283" s="97">
        <v>2271</v>
      </c>
      <c r="B2283" s="15" t="s">
        <v>4349</v>
      </c>
      <c r="C2283" s="15" t="s">
        <v>5947</v>
      </c>
      <c r="D2283" s="15" t="s">
        <v>1293</v>
      </c>
      <c r="E2283" s="15" t="s">
        <v>57</v>
      </c>
      <c r="F2283" s="15" t="s">
        <v>58</v>
      </c>
      <c r="G2283" s="15" t="s">
        <v>1294</v>
      </c>
      <c r="H2283" s="15">
        <v>2015</v>
      </c>
      <c r="I2283" s="27">
        <v>10</v>
      </c>
      <c r="J2283" s="35"/>
      <c r="K2283" s="27">
        <v>10</v>
      </c>
      <c r="L2283" s="27"/>
      <c r="M2283" s="27"/>
      <c r="N2283" s="27"/>
      <c r="O2283" s="15" t="s">
        <v>5948</v>
      </c>
      <c r="P2283" s="15" t="s">
        <v>61</v>
      </c>
      <c r="Q2283" s="15" t="s">
        <v>62</v>
      </c>
      <c r="R2283" s="15" t="s">
        <v>63</v>
      </c>
      <c r="S2283" s="15" t="s">
        <v>5949</v>
      </c>
      <c r="T2283" s="157">
        <v>10</v>
      </c>
      <c r="U2283" s="15" t="s">
        <v>65</v>
      </c>
      <c r="V2283" s="15" t="s">
        <v>66</v>
      </c>
      <c r="W2283" s="15" t="s">
        <v>1037</v>
      </c>
      <c r="X2283" s="50"/>
    </row>
    <row r="2284" ht="27" spans="1:24">
      <c r="A2284" s="97">
        <v>2272</v>
      </c>
      <c r="B2284" s="15" t="s">
        <v>4349</v>
      </c>
      <c r="C2284" s="15" t="s">
        <v>5950</v>
      </c>
      <c r="D2284" s="15" t="s">
        <v>3423</v>
      </c>
      <c r="E2284" s="15" t="s">
        <v>57</v>
      </c>
      <c r="F2284" s="15" t="s">
        <v>58</v>
      </c>
      <c r="G2284" s="15" t="s">
        <v>1294</v>
      </c>
      <c r="H2284" s="15">
        <v>2015</v>
      </c>
      <c r="I2284" s="27">
        <v>5</v>
      </c>
      <c r="J2284" s="35"/>
      <c r="K2284" s="27">
        <v>5</v>
      </c>
      <c r="L2284" s="27"/>
      <c r="M2284" s="27"/>
      <c r="N2284" s="27"/>
      <c r="O2284" s="15" t="s">
        <v>5951</v>
      </c>
      <c r="P2284" s="15" t="s">
        <v>61</v>
      </c>
      <c r="Q2284" s="15" t="s">
        <v>62</v>
      </c>
      <c r="R2284" s="15" t="s">
        <v>63</v>
      </c>
      <c r="S2284" s="15" t="s">
        <v>5952</v>
      </c>
      <c r="T2284" s="157">
        <v>5</v>
      </c>
      <c r="U2284" s="15" t="s">
        <v>65</v>
      </c>
      <c r="V2284" s="15" t="s">
        <v>66</v>
      </c>
      <c r="W2284" s="15" t="s">
        <v>1037</v>
      </c>
      <c r="X2284" s="50"/>
    </row>
    <row r="2285" ht="27" spans="1:24">
      <c r="A2285" s="97">
        <v>2273</v>
      </c>
      <c r="B2285" s="15" t="s">
        <v>4349</v>
      </c>
      <c r="C2285" s="15" t="s">
        <v>5953</v>
      </c>
      <c r="D2285" s="15" t="s">
        <v>5954</v>
      </c>
      <c r="E2285" s="15" t="s">
        <v>57</v>
      </c>
      <c r="F2285" s="15" t="s">
        <v>58</v>
      </c>
      <c r="G2285" s="15" t="s">
        <v>1294</v>
      </c>
      <c r="H2285" s="15">
        <v>2015</v>
      </c>
      <c r="I2285" s="27">
        <v>29</v>
      </c>
      <c r="J2285" s="35"/>
      <c r="K2285" s="27">
        <v>29</v>
      </c>
      <c r="L2285" s="27"/>
      <c r="M2285" s="27"/>
      <c r="N2285" s="27"/>
      <c r="O2285" s="15" t="s">
        <v>5955</v>
      </c>
      <c r="P2285" s="15" t="s">
        <v>61</v>
      </c>
      <c r="Q2285" s="15" t="s">
        <v>62</v>
      </c>
      <c r="R2285" s="15" t="s">
        <v>63</v>
      </c>
      <c r="S2285" s="15" t="s">
        <v>5956</v>
      </c>
      <c r="T2285" s="157">
        <v>29</v>
      </c>
      <c r="U2285" s="15" t="s">
        <v>65</v>
      </c>
      <c r="V2285" s="15" t="s">
        <v>66</v>
      </c>
      <c r="W2285" s="15" t="s">
        <v>1037</v>
      </c>
      <c r="X2285" s="50"/>
    </row>
    <row r="2286" ht="40.5" spans="1:24">
      <c r="A2286" s="97">
        <v>2274</v>
      </c>
      <c r="B2286" s="15" t="s">
        <v>4708</v>
      </c>
      <c r="C2286" s="15" t="s">
        <v>1690</v>
      </c>
      <c r="D2286" s="15" t="s">
        <v>3423</v>
      </c>
      <c r="E2286" s="15" t="s">
        <v>57</v>
      </c>
      <c r="F2286" s="15" t="s">
        <v>58</v>
      </c>
      <c r="G2286" s="15" t="s">
        <v>1294</v>
      </c>
      <c r="H2286" s="15">
        <v>2015</v>
      </c>
      <c r="I2286" s="27">
        <v>25</v>
      </c>
      <c r="J2286" s="35"/>
      <c r="K2286" s="27">
        <v>25</v>
      </c>
      <c r="L2286" s="27"/>
      <c r="M2286" s="27"/>
      <c r="N2286" s="27"/>
      <c r="O2286" s="15" t="s">
        <v>5957</v>
      </c>
      <c r="P2286" s="15" t="s">
        <v>100</v>
      </c>
      <c r="Q2286" s="15" t="s">
        <v>177</v>
      </c>
      <c r="R2286" s="15" t="s">
        <v>63</v>
      </c>
      <c r="S2286" s="15" t="s">
        <v>5958</v>
      </c>
      <c r="T2286" s="15">
        <v>25</v>
      </c>
      <c r="U2286" s="15" t="s">
        <v>65</v>
      </c>
      <c r="V2286" s="15" t="s">
        <v>66</v>
      </c>
      <c r="W2286" s="15" t="s">
        <v>5958</v>
      </c>
      <c r="X2286" s="50"/>
    </row>
    <row r="2287" ht="27" spans="1:24">
      <c r="A2287" s="95">
        <v>2275</v>
      </c>
      <c r="B2287" s="15" t="s">
        <v>5959</v>
      </c>
      <c r="C2287" s="15" t="s">
        <v>5960</v>
      </c>
      <c r="D2287" s="15" t="s">
        <v>3427</v>
      </c>
      <c r="E2287" s="15" t="s">
        <v>57</v>
      </c>
      <c r="F2287" s="15" t="s">
        <v>58</v>
      </c>
      <c r="G2287" s="15" t="s">
        <v>1294</v>
      </c>
      <c r="H2287" s="104">
        <v>2015</v>
      </c>
      <c r="I2287" s="157">
        <v>42</v>
      </c>
      <c r="J2287" s="35"/>
      <c r="K2287" s="157">
        <v>42</v>
      </c>
      <c r="L2287" s="27"/>
      <c r="M2287" s="27"/>
      <c r="N2287" s="27"/>
      <c r="O2287" s="15" t="s">
        <v>5961</v>
      </c>
      <c r="P2287" s="15" t="s">
        <v>61</v>
      </c>
      <c r="Q2287" s="15" t="s">
        <v>62</v>
      </c>
      <c r="R2287" s="189" t="s">
        <v>63</v>
      </c>
      <c r="S2287" s="15" t="s">
        <v>5943</v>
      </c>
      <c r="T2287" s="157">
        <v>27.6</v>
      </c>
      <c r="U2287" s="15" t="s">
        <v>65</v>
      </c>
      <c r="V2287" s="15" t="s">
        <v>66</v>
      </c>
      <c r="W2287" s="15" t="s">
        <v>1037</v>
      </c>
      <c r="X2287" s="50"/>
    </row>
    <row r="2288" ht="27" spans="1:24">
      <c r="A2288" s="96"/>
      <c r="B2288" s="104"/>
      <c r="C2288" s="104"/>
      <c r="D2288" s="104"/>
      <c r="E2288" s="104"/>
      <c r="F2288" s="104"/>
      <c r="G2288" s="104"/>
      <c r="H2288" s="104"/>
      <c r="I2288" s="157"/>
      <c r="J2288" s="35"/>
      <c r="K2288" s="157"/>
      <c r="L2288" s="27"/>
      <c r="M2288" s="27"/>
      <c r="N2288" s="27"/>
      <c r="O2288" s="15" t="s">
        <v>5962</v>
      </c>
      <c r="P2288" s="15" t="s">
        <v>61</v>
      </c>
      <c r="Q2288" s="15" t="s">
        <v>62</v>
      </c>
      <c r="R2288" s="190"/>
      <c r="S2288" s="15" t="s">
        <v>5943</v>
      </c>
      <c r="T2288" s="157">
        <v>14.4</v>
      </c>
      <c r="U2288" s="15" t="s">
        <v>65</v>
      </c>
      <c r="V2288" s="15" t="s">
        <v>66</v>
      </c>
      <c r="W2288" s="15" t="s">
        <v>1037</v>
      </c>
      <c r="X2288" s="50"/>
    </row>
    <row r="2289" ht="27" spans="1:24">
      <c r="A2289" s="97">
        <v>2276</v>
      </c>
      <c r="B2289" s="15" t="s">
        <v>5963</v>
      </c>
      <c r="C2289" s="15" t="s">
        <v>644</v>
      </c>
      <c r="D2289" s="15" t="s">
        <v>3423</v>
      </c>
      <c r="E2289" s="15" t="s">
        <v>57</v>
      </c>
      <c r="F2289" s="15" t="s">
        <v>58</v>
      </c>
      <c r="G2289" s="15" t="s">
        <v>1294</v>
      </c>
      <c r="H2289" s="15">
        <v>2015</v>
      </c>
      <c r="I2289" s="27">
        <v>5</v>
      </c>
      <c r="J2289" s="35"/>
      <c r="K2289" s="27">
        <v>5</v>
      </c>
      <c r="L2289" s="27"/>
      <c r="M2289" s="27"/>
      <c r="N2289" s="27"/>
      <c r="O2289" s="15" t="s">
        <v>5951</v>
      </c>
      <c r="P2289" s="15" t="s">
        <v>61</v>
      </c>
      <c r="Q2289" s="15" t="s">
        <v>62</v>
      </c>
      <c r="R2289" s="15" t="s">
        <v>63</v>
      </c>
      <c r="S2289" s="15" t="s">
        <v>5952</v>
      </c>
      <c r="T2289" s="157">
        <v>5</v>
      </c>
      <c r="U2289" s="15" t="s">
        <v>65</v>
      </c>
      <c r="V2289" s="15" t="s">
        <v>66</v>
      </c>
      <c r="W2289" s="15" t="s">
        <v>1037</v>
      </c>
      <c r="X2289" s="50"/>
    </row>
    <row r="2290" ht="27" spans="1:24">
      <c r="A2290" s="95">
        <v>2277</v>
      </c>
      <c r="B2290" s="15" t="s">
        <v>5964</v>
      </c>
      <c r="C2290" s="15" t="s">
        <v>3080</v>
      </c>
      <c r="D2290" s="15" t="s">
        <v>3410</v>
      </c>
      <c r="E2290" s="15" t="s">
        <v>57</v>
      </c>
      <c r="F2290" s="15" t="s">
        <v>58</v>
      </c>
      <c r="G2290" s="15" t="s">
        <v>1294</v>
      </c>
      <c r="H2290" s="15">
        <v>2015</v>
      </c>
      <c r="I2290" s="27">
        <v>7.2</v>
      </c>
      <c r="J2290" s="35"/>
      <c r="K2290" s="27">
        <v>7.2</v>
      </c>
      <c r="L2290" s="27"/>
      <c r="M2290" s="27"/>
      <c r="N2290" s="27"/>
      <c r="O2290" s="15" t="s">
        <v>5965</v>
      </c>
      <c r="P2290" s="15" t="s">
        <v>61</v>
      </c>
      <c r="Q2290" s="15" t="s">
        <v>62</v>
      </c>
      <c r="R2290" s="189" t="s">
        <v>63</v>
      </c>
      <c r="S2290" s="15" t="s">
        <v>5956</v>
      </c>
      <c r="T2290" s="157">
        <v>1.5</v>
      </c>
      <c r="U2290" s="15" t="s">
        <v>65</v>
      </c>
      <c r="V2290" s="15" t="s">
        <v>66</v>
      </c>
      <c r="W2290" s="15" t="s">
        <v>1037</v>
      </c>
      <c r="X2290" s="50"/>
    </row>
    <row r="2291" ht="27" spans="1:24">
      <c r="A2291" s="96"/>
      <c r="B2291" s="15"/>
      <c r="C2291" s="15"/>
      <c r="D2291" s="15"/>
      <c r="E2291" s="15"/>
      <c r="F2291" s="15"/>
      <c r="G2291" s="15"/>
      <c r="H2291" s="15"/>
      <c r="I2291" s="27"/>
      <c r="J2291" s="35"/>
      <c r="K2291" s="27"/>
      <c r="L2291" s="27"/>
      <c r="M2291" s="27"/>
      <c r="N2291" s="27"/>
      <c r="O2291" s="15" t="s">
        <v>5966</v>
      </c>
      <c r="P2291" s="15" t="s">
        <v>61</v>
      </c>
      <c r="Q2291" s="15" t="s">
        <v>62</v>
      </c>
      <c r="R2291" s="190"/>
      <c r="S2291" s="15" t="s">
        <v>5956</v>
      </c>
      <c r="T2291" s="157">
        <v>5.7</v>
      </c>
      <c r="U2291" s="15" t="s">
        <v>65</v>
      </c>
      <c r="V2291" s="15" t="s">
        <v>66</v>
      </c>
      <c r="W2291" s="15" t="s">
        <v>1037</v>
      </c>
      <c r="X2291" s="50"/>
    </row>
    <row r="2292" ht="27" spans="1:24">
      <c r="A2292" s="97">
        <v>2278</v>
      </c>
      <c r="B2292" s="15" t="s">
        <v>5967</v>
      </c>
      <c r="C2292" s="15" t="s">
        <v>2579</v>
      </c>
      <c r="D2292" s="15" t="s">
        <v>3410</v>
      </c>
      <c r="E2292" s="15" t="s">
        <v>57</v>
      </c>
      <c r="F2292" s="15" t="s">
        <v>58</v>
      </c>
      <c r="G2292" s="15" t="s">
        <v>1294</v>
      </c>
      <c r="H2292" s="15">
        <v>2015</v>
      </c>
      <c r="I2292" s="27">
        <v>15</v>
      </c>
      <c r="J2292" s="35"/>
      <c r="K2292" s="27">
        <v>15</v>
      </c>
      <c r="L2292" s="27"/>
      <c r="M2292" s="27"/>
      <c r="N2292" s="27"/>
      <c r="O2292" s="15" t="s">
        <v>5968</v>
      </c>
      <c r="P2292" s="15" t="s">
        <v>61</v>
      </c>
      <c r="Q2292" s="15" t="s">
        <v>62</v>
      </c>
      <c r="R2292" s="15" t="s">
        <v>63</v>
      </c>
      <c r="S2292" s="15" t="s">
        <v>5956</v>
      </c>
      <c r="T2292" s="157">
        <v>15</v>
      </c>
      <c r="U2292" s="15" t="s">
        <v>65</v>
      </c>
      <c r="V2292" s="15" t="s">
        <v>66</v>
      </c>
      <c r="W2292" s="15" t="s">
        <v>1037</v>
      </c>
      <c r="X2292" s="50"/>
    </row>
    <row r="2293" ht="27" spans="1:24">
      <c r="A2293" s="95">
        <v>2279</v>
      </c>
      <c r="B2293" s="15" t="s">
        <v>5969</v>
      </c>
      <c r="C2293" s="15" t="s">
        <v>5970</v>
      </c>
      <c r="D2293" s="15" t="s">
        <v>3410</v>
      </c>
      <c r="E2293" s="15" t="s">
        <v>57</v>
      </c>
      <c r="F2293" s="15" t="s">
        <v>58</v>
      </c>
      <c r="G2293" s="15" t="s">
        <v>1294</v>
      </c>
      <c r="H2293" s="104">
        <v>2015</v>
      </c>
      <c r="I2293" s="157">
        <v>5.5</v>
      </c>
      <c r="J2293" s="35"/>
      <c r="K2293" s="157">
        <v>5.5</v>
      </c>
      <c r="L2293" s="27"/>
      <c r="M2293" s="27"/>
      <c r="N2293" s="27"/>
      <c r="O2293" s="15" t="s">
        <v>5971</v>
      </c>
      <c r="P2293" s="15" t="s">
        <v>61</v>
      </c>
      <c r="Q2293" s="15" t="s">
        <v>62</v>
      </c>
      <c r="R2293" s="189" t="s">
        <v>63</v>
      </c>
      <c r="S2293" s="15" t="s">
        <v>5956</v>
      </c>
      <c r="T2293" s="157">
        <v>2.5</v>
      </c>
      <c r="U2293" s="15" t="s">
        <v>65</v>
      </c>
      <c r="V2293" s="15" t="s">
        <v>66</v>
      </c>
      <c r="W2293" s="15" t="s">
        <v>1037</v>
      </c>
      <c r="X2293" s="50"/>
    </row>
    <row r="2294" ht="27" spans="1:24">
      <c r="A2294" s="96"/>
      <c r="B2294" s="104"/>
      <c r="C2294" s="104"/>
      <c r="D2294" s="104"/>
      <c r="E2294" s="104"/>
      <c r="F2294" s="104"/>
      <c r="G2294" s="104"/>
      <c r="H2294" s="104"/>
      <c r="I2294" s="157"/>
      <c r="J2294" s="35"/>
      <c r="K2294" s="157"/>
      <c r="L2294" s="27"/>
      <c r="M2294" s="27"/>
      <c r="N2294" s="27"/>
      <c r="O2294" s="15" t="s">
        <v>5972</v>
      </c>
      <c r="P2294" s="15" t="s">
        <v>61</v>
      </c>
      <c r="Q2294" s="15" t="s">
        <v>62</v>
      </c>
      <c r="R2294" s="190"/>
      <c r="S2294" s="15" t="s">
        <v>5956</v>
      </c>
      <c r="T2294" s="157">
        <v>4.5</v>
      </c>
      <c r="U2294" s="15" t="s">
        <v>65</v>
      </c>
      <c r="V2294" s="15" t="s">
        <v>66</v>
      </c>
      <c r="W2294" s="15" t="s">
        <v>1037</v>
      </c>
      <c r="X2294" s="50"/>
    </row>
    <row r="2295" ht="27" spans="1:24">
      <c r="A2295" s="95">
        <v>2280</v>
      </c>
      <c r="B2295" s="15" t="s">
        <v>5973</v>
      </c>
      <c r="C2295" s="15" t="s">
        <v>644</v>
      </c>
      <c r="D2295" s="15" t="s">
        <v>3410</v>
      </c>
      <c r="E2295" s="15" t="s">
        <v>57</v>
      </c>
      <c r="F2295" s="15" t="s">
        <v>58</v>
      </c>
      <c r="G2295" s="15" t="s">
        <v>1294</v>
      </c>
      <c r="H2295" s="15">
        <v>2015</v>
      </c>
      <c r="I2295" s="27">
        <v>5</v>
      </c>
      <c r="J2295" s="35"/>
      <c r="K2295" s="27">
        <v>5</v>
      </c>
      <c r="L2295" s="27"/>
      <c r="M2295" s="27"/>
      <c r="N2295" s="27"/>
      <c r="O2295" s="15" t="s">
        <v>5974</v>
      </c>
      <c r="P2295" s="15" t="s">
        <v>61</v>
      </c>
      <c r="Q2295" s="15" t="s">
        <v>62</v>
      </c>
      <c r="R2295" s="189" t="s">
        <v>63</v>
      </c>
      <c r="S2295" s="15" t="s">
        <v>5956</v>
      </c>
      <c r="T2295" s="157">
        <v>2.1</v>
      </c>
      <c r="U2295" s="15" t="s">
        <v>65</v>
      </c>
      <c r="V2295" s="15" t="s">
        <v>66</v>
      </c>
      <c r="W2295" s="15" t="s">
        <v>1037</v>
      </c>
      <c r="X2295" s="50"/>
    </row>
    <row r="2296" ht="27" spans="1:24">
      <c r="A2296" s="96"/>
      <c r="B2296" s="15"/>
      <c r="C2296" s="15"/>
      <c r="D2296" s="15"/>
      <c r="E2296" s="15"/>
      <c r="F2296" s="15"/>
      <c r="G2296" s="15"/>
      <c r="H2296" s="15"/>
      <c r="I2296" s="27"/>
      <c r="J2296" s="35"/>
      <c r="K2296" s="27"/>
      <c r="L2296" s="27"/>
      <c r="M2296" s="27"/>
      <c r="N2296" s="27"/>
      <c r="O2296" s="15" t="s">
        <v>5975</v>
      </c>
      <c r="P2296" s="15" t="s">
        <v>61</v>
      </c>
      <c r="Q2296" s="15" t="s">
        <v>62</v>
      </c>
      <c r="R2296" s="190"/>
      <c r="S2296" s="15" t="s">
        <v>5956</v>
      </c>
      <c r="T2296" s="157">
        <v>1.4</v>
      </c>
      <c r="U2296" s="15" t="s">
        <v>65</v>
      </c>
      <c r="V2296" s="15" t="s">
        <v>66</v>
      </c>
      <c r="W2296" s="15" t="s">
        <v>1037</v>
      </c>
      <c r="X2296" s="50"/>
    </row>
    <row r="2297" ht="27" spans="1:24">
      <c r="A2297" s="97">
        <v>2281</v>
      </c>
      <c r="B2297" s="15" t="s">
        <v>5976</v>
      </c>
      <c r="C2297" s="15" t="s">
        <v>3891</v>
      </c>
      <c r="D2297" s="15" t="s">
        <v>3410</v>
      </c>
      <c r="E2297" s="15" t="s">
        <v>57</v>
      </c>
      <c r="F2297" s="15" t="s">
        <v>58</v>
      </c>
      <c r="G2297" s="15" t="s">
        <v>1294</v>
      </c>
      <c r="H2297" s="15">
        <v>2015</v>
      </c>
      <c r="I2297" s="27">
        <v>6</v>
      </c>
      <c r="J2297" s="35"/>
      <c r="K2297" s="27">
        <v>6</v>
      </c>
      <c r="L2297" s="27"/>
      <c r="M2297" s="27"/>
      <c r="N2297" s="27"/>
      <c r="O2297" s="15" t="s">
        <v>5977</v>
      </c>
      <c r="P2297" s="15" t="s">
        <v>61</v>
      </c>
      <c r="Q2297" s="15" t="s">
        <v>62</v>
      </c>
      <c r="R2297" s="15" t="s">
        <v>63</v>
      </c>
      <c r="S2297" s="15" t="s">
        <v>5956</v>
      </c>
      <c r="T2297" s="157">
        <v>6</v>
      </c>
      <c r="U2297" s="15" t="s">
        <v>65</v>
      </c>
      <c r="V2297" s="15" t="s">
        <v>66</v>
      </c>
      <c r="W2297" s="15" t="s">
        <v>1037</v>
      </c>
      <c r="X2297" s="50"/>
    </row>
    <row r="2298" ht="27" spans="1:24">
      <c r="A2298" s="97">
        <v>2282</v>
      </c>
      <c r="B2298" s="15" t="s">
        <v>5978</v>
      </c>
      <c r="C2298" s="15" t="s">
        <v>644</v>
      </c>
      <c r="D2298" s="15" t="s">
        <v>1293</v>
      </c>
      <c r="E2298" s="15" t="s">
        <v>57</v>
      </c>
      <c r="F2298" s="15" t="s">
        <v>58</v>
      </c>
      <c r="G2298" s="15" t="s">
        <v>1294</v>
      </c>
      <c r="H2298" s="15">
        <v>2015</v>
      </c>
      <c r="I2298" s="27">
        <v>12</v>
      </c>
      <c r="J2298" s="35"/>
      <c r="K2298" s="27">
        <v>12</v>
      </c>
      <c r="L2298" s="27"/>
      <c r="M2298" s="27"/>
      <c r="N2298" s="27"/>
      <c r="O2298" s="15" t="s">
        <v>5979</v>
      </c>
      <c r="P2298" s="15" t="s">
        <v>61</v>
      </c>
      <c r="Q2298" s="15" t="s">
        <v>62</v>
      </c>
      <c r="R2298" s="15" t="s">
        <v>63</v>
      </c>
      <c r="S2298" s="15" t="s">
        <v>5949</v>
      </c>
      <c r="T2298" s="157">
        <v>12</v>
      </c>
      <c r="U2298" s="15" t="s">
        <v>65</v>
      </c>
      <c r="V2298" s="15" t="s">
        <v>66</v>
      </c>
      <c r="W2298" s="15" t="s">
        <v>1037</v>
      </c>
      <c r="X2298" s="50"/>
    </row>
    <row r="2299" ht="27" spans="1:24">
      <c r="A2299" s="97">
        <v>2283</v>
      </c>
      <c r="B2299" s="15" t="s">
        <v>5980</v>
      </c>
      <c r="C2299" s="15" t="s">
        <v>644</v>
      </c>
      <c r="D2299" s="15" t="s">
        <v>1293</v>
      </c>
      <c r="E2299" s="15" t="s">
        <v>57</v>
      </c>
      <c r="F2299" s="15" t="s">
        <v>58</v>
      </c>
      <c r="G2299" s="15" t="s">
        <v>1294</v>
      </c>
      <c r="H2299" s="15">
        <v>2015</v>
      </c>
      <c r="I2299" s="27">
        <v>12</v>
      </c>
      <c r="J2299" s="35"/>
      <c r="K2299" s="27">
        <v>12</v>
      </c>
      <c r="L2299" s="27"/>
      <c r="M2299" s="27"/>
      <c r="N2299" s="27"/>
      <c r="O2299" s="15" t="s">
        <v>5981</v>
      </c>
      <c r="P2299" s="15" t="s">
        <v>61</v>
      </c>
      <c r="Q2299" s="15" t="s">
        <v>62</v>
      </c>
      <c r="R2299" s="15" t="s">
        <v>63</v>
      </c>
      <c r="S2299" s="15" t="s">
        <v>5949</v>
      </c>
      <c r="T2299" s="157">
        <v>12</v>
      </c>
      <c r="U2299" s="15" t="s">
        <v>65</v>
      </c>
      <c r="V2299" s="15" t="s">
        <v>66</v>
      </c>
      <c r="W2299" s="15" t="s">
        <v>1037</v>
      </c>
      <c r="X2299" s="50"/>
    </row>
    <row r="2300" ht="27" spans="1:24">
      <c r="A2300" s="97">
        <v>2284</v>
      </c>
      <c r="B2300" s="15" t="s">
        <v>5982</v>
      </c>
      <c r="C2300" s="15" t="s">
        <v>3573</v>
      </c>
      <c r="D2300" s="15" t="s">
        <v>1293</v>
      </c>
      <c r="E2300" s="15" t="s">
        <v>57</v>
      </c>
      <c r="F2300" s="15" t="s">
        <v>58</v>
      </c>
      <c r="G2300" s="15" t="s">
        <v>1294</v>
      </c>
      <c r="H2300" s="15">
        <v>2015</v>
      </c>
      <c r="I2300" s="27">
        <v>17.5</v>
      </c>
      <c r="J2300" s="35"/>
      <c r="K2300" s="27">
        <v>17.5</v>
      </c>
      <c r="L2300" s="27"/>
      <c r="M2300" s="27"/>
      <c r="N2300" s="27"/>
      <c r="O2300" s="15" t="s">
        <v>5983</v>
      </c>
      <c r="P2300" s="15" t="s">
        <v>61</v>
      </c>
      <c r="Q2300" s="15" t="s">
        <v>62</v>
      </c>
      <c r="R2300" s="15" t="s">
        <v>63</v>
      </c>
      <c r="S2300" s="15" t="s">
        <v>5949</v>
      </c>
      <c r="T2300" s="157">
        <v>17.5</v>
      </c>
      <c r="U2300" s="15" t="s">
        <v>65</v>
      </c>
      <c r="V2300" s="15" t="s">
        <v>66</v>
      </c>
      <c r="W2300" s="15" t="s">
        <v>1037</v>
      </c>
      <c r="X2300" s="50"/>
    </row>
    <row r="2301" ht="27" spans="1:24">
      <c r="A2301" s="97">
        <v>2285</v>
      </c>
      <c r="B2301" s="15" t="s">
        <v>5984</v>
      </c>
      <c r="C2301" s="15" t="s">
        <v>644</v>
      </c>
      <c r="D2301" s="15" t="s">
        <v>1293</v>
      </c>
      <c r="E2301" s="15" t="s">
        <v>57</v>
      </c>
      <c r="F2301" s="15" t="s">
        <v>58</v>
      </c>
      <c r="G2301" s="15" t="s">
        <v>1294</v>
      </c>
      <c r="H2301" s="15">
        <v>2015</v>
      </c>
      <c r="I2301" s="27">
        <v>5</v>
      </c>
      <c r="J2301" s="35"/>
      <c r="K2301" s="27">
        <v>5</v>
      </c>
      <c r="L2301" s="27"/>
      <c r="M2301" s="27"/>
      <c r="N2301" s="27"/>
      <c r="O2301" s="15" t="s">
        <v>5985</v>
      </c>
      <c r="P2301" s="15" t="s">
        <v>61</v>
      </c>
      <c r="Q2301" s="15" t="s">
        <v>62</v>
      </c>
      <c r="R2301" s="15" t="s">
        <v>63</v>
      </c>
      <c r="S2301" s="15" t="s">
        <v>5949</v>
      </c>
      <c r="T2301" s="157">
        <v>5</v>
      </c>
      <c r="U2301" s="15" t="s">
        <v>65</v>
      </c>
      <c r="V2301" s="15" t="s">
        <v>66</v>
      </c>
      <c r="W2301" s="15" t="s">
        <v>1037</v>
      </c>
      <c r="X2301" s="50"/>
    </row>
    <row r="2302" ht="27" spans="1:24">
      <c r="A2302" s="97">
        <v>2286</v>
      </c>
      <c r="B2302" s="15" t="s">
        <v>5986</v>
      </c>
      <c r="C2302" s="15" t="s">
        <v>652</v>
      </c>
      <c r="D2302" s="15" t="s">
        <v>1293</v>
      </c>
      <c r="E2302" s="15" t="s">
        <v>57</v>
      </c>
      <c r="F2302" s="15" t="s">
        <v>58</v>
      </c>
      <c r="G2302" s="15" t="s">
        <v>1294</v>
      </c>
      <c r="H2302" s="15">
        <v>2015</v>
      </c>
      <c r="I2302" s="27">
        <v>10</v>
      </c>
      <c r="J2302" s="35"/>
      <c r="K2302" s="27">
        <v>10</v>
      </c>
      <c r="L2302" s="27"/>
      <c r="M2302" s="27"/>
      <c r="N2302" s="27"/>
      <c r="O2302" s="15" t="s">
        <v>5987</v>
      </c>
      <c r="P2302" s="15" t="s">
        <v>61</v>
      </c>
      <c r="Q2302" s="15" t="s">
        <v>62</v>
      </c>
      <c r="R2302" s="15" t="s">
        <v>63</v>
      </c>
      <c r="S2302" s="15" t="s">
        <v>5949</v>
      </c>
      <c r="T2302" s="157">
        <v>10</v>
      </c>
      <c r="U2302" s="15" t="s">
        <v>65</v>
      </c>
      <c r="V2302" s="15" t="s">
        <v>66</v>
      </c>
      <c r="W2302" s="15" t="s">
        <v>1037</v>
      </c>
      <c r="X2302" s="50"/>
    </row>
    <row r="2303" ht="27" spans="1:24">
      <c r="A2303" s="97">
        <v>2287</v>
      </c>
      <c r="B2303" s="15" t="s">
        <v>5988</v>
      </c>
      <c r="C2303" s="15" t="s">
        <v>649</v>
      </c>
      <c r="D2303" s="15" t="s">
        <v>1293</v>
      </c>
      <c r="E2303" s="15" t="s">
        <v>57</v>
      </c>
      <c r="F2303" s="15" t="s">
        <v>58</v>
      </c>
      <c r="G2303" s="15" t="s">
        <v>1294</v>
      </c>
      <c r="H2303" s="15">
        <v>2015</v>
      </c>
      <c r="I2303" s="27">
        <v>7.5</v>
      </c>
      <c r="J2303" s="35"/>
      <c r="K2303" s="27">
        <v>7.5</v>
      </c>
      <c r="L2303" s="27"/>
      <c r="M2303" s="27"/>
      <c r="N2303" s="27"/>
      <c r="O2303" s="15" t="s">
        <v>5989</v>
      </c>
      <c r="P2303" s="15" t="s">
        <v>61</v>
      </c>
      <c r="Q2303" s="15" t="s">
        <v>62</v>
      </c>
      <c r="R2303" s="15" t="s">
        <v>63</v>
      </c>
      <c r="S2303" s="15" t="s">
        <v>5949</v>
      </c>
      <c r="T2303" s="157">
        <v>7.5</v>
      </c>
      <c r="U2303" s="15" t="s">
        <v>65</v>
      </c>
      <c r="V2303" s="15" t="s">
        <v>66</v>
      </c>
      <c r="W2303" s="15" t="s">
        <v>1037</v>
      </c>
      <c r="X2303" s="50"/>
    </row>
    <row r="2304" ht="27" spans="1:24">
      <c r="A2304" s="97">
        <v>2288</v>
      </c>
      <c r="B2304" s="15" t="s">
        <v>5990</v>
      </c>
      <c r="C2304" s="15" t="s">
        <v>5991</v>
      </c>
      <c r="D2304" s="15" t="s">
        <v>3423</v>
      </c>
      <c r="E2304" s="15" t="s">
        <v>57</v>
      </c>
      <c r="F2304" s="15" t="s">
        <v>58</v>
      </c>
      <c r="G2304" s="15" t="s">
        <v>1294</v>
      </c>
      <c r="H2304" s="15">
        <v>2017</v>
      </c>
      <c r="I2304" s="27">
        <v>36</v>
      </c>
      <c r="J2304" s="35"/>
      <c r="K2304" s="27"/>
      <c r="L2304" s="27"/>
      <c r="M2304" s="27"/>
      <c r="N2304" s="27">
        <v>36</v>
      </c>
      <c r="O2304" s="15" t="s">
        <v>5992</v>
      </c>
      <c r="P2304" s="15" t="s">
        <v>61</v>
      </c>
      <c r="Q2304" s="15" t="s">
        <v>84</v>
      </c>
      <c r="R2304" s="15" t="s">
        <v>63</v>
      </c>
      <c r="S2304" s="15" t="s">
        <v>5952</v>
      </c>
      <c r="T2304" s="157">
        <v>36</v>
      </c>
      <c r="U2304" s="15" t="s">
        <v>65</v>
      </c>
      <c r="V2304" s="15" t="s">
        <v>66</v>
      </c>
      <c r="W2304" s="15" t="s">
        <v>1037</v>
      </c>
      <c r="X2304" s="50"/>
    </row>
    <row r="2305" ht="27" spans="1:24">
      <c r="A2305" s="97">
        <v>2289</v>
      </c>
      <c r="B2305" s="15" t="s">
        <v>5993</v>
      </c>
      <c r="C2305" s="15" t="s">
        <v>5994</v>
      </c>
      <c r="D2305" s="104" t="s">
        <v>5995</v>
      </c>
      <c r="E2305" s="15" t="s">
        <v>57</v>
      </c>
      <c r="F2305" s="15" t="s">
        <v>110</v>
      </c>
      <c r="G2305" s="104" t="s">
        <v>5995</v>
      </c>
      <c r="H2305" s="157">
        <v>2015</v>
      </c>
      <c r="I2305" s="157">
        <v>438.2</v>
      </c>
      <c r="J2305" s="35"/>
      <c r="K2305" s="157">
        <v>438.2</v>
      </c>
      <c r="L2305" s="157">
        <v>0</v>
      </c>
      <c r="M2305" s="157">
        <v>0</v>
      </c>
      <c r="N2305" s="157">
        <v>0</v>
      </c>
      <c r="O2305" s="15" t="s">
        <v>5996</v>
      </c>
      <c r="P2305" s="15" t="s">
        <v>72</v>
      </c>
      <c r="Q2305" s="15" t="s">
        <v>73</v>
      </c>
      <c r="R2305" s="15" t="s">
        <v>74</v>
      </c>
      <c r="S2305" s="15" t="s">
        <v>75</v>
      </c>
      <c r="T2305" s="157">
        <v>438.2</v>
      </c>
      <c r="U2305" s="15" t="s">
        <v>65</v>
      </c>
      <c r="V2305" s="15" t="s">
        <v>66</v>
      </c>
      <c r="W2305" s="15" t="s">
        <v>75</v>
      </c>
      <c r="X2305" s="50"/>
    </row>
    <row r="2306" ht="121.5" spans="1:24">
      <c r="A2306" s="97">
        <v>2290</v>
      </c>
      <c r="B2306" s="15" t="s">
        <v>4655</v>
      </c>
      <c r="C2306" s="15" t="s">
        <v>5997</v>
      </c>
      <c r="D2306" s="15" t="s">
        <v>5998</v>
      </c>
      <c r="E2306" s="15" t="s">
        <v>57</v>
      </c>
      <c r="F2306" s="15" t="s">
        <v>110</v>
      </c>
      <c r="G2306" s="15" t="s">
        <v>5999</v>
      </c>
      <c r="H2306" s="157">
        <v>2015</v>
      </c>
      <c r="I2306" s="157">
        <v>74</v>
      </c>
      <c r="J2306" s="35"/>
      <c r="K2306" s="157">
        <v>0</v>
      </c>
      <c r="L2306" s="157">
        <v>0</v>
      </c>
      <c r="M2306" s="157">
        <v>74</v>
      </c>
      <c r="N2306" s="157">
        <v>0</v>
      </c>
      <c r="O2306" s="15" t="s">
        <v>6000</v>
      </c>
      <c r="P2306" s="15" t="s">
        <v>61</v>
      </c>
      <c r="Q2306" s="15" t="s">
        <v>357</v>
      </c>
      <c r="R2306" s="15" t="s">
        <v>298</v>
      </c>
      <c r="S2306" s="15" t="s">
        <v>6001</v>
      </c>
      <c r="T2306" s="157">
        <v>74</v>
      </c>
      <c r="U2306" s="15" t="s">
        <v>65</v>
      </c>
      <c r="V2306" s="15" t="s">
        <v>66</v>
      </c>
      <c r="W2306" s="87" t="s">
        <v>6002</v>
      </c>
      <c r="X2306" s="50"/>
    </row>
    <row r="2307" ht="409.5" spans="1:24">
      <c r="A2307" s="97">
        <v>2291</v>
      </c>
      <c r="B2307" s="15" t="s">
        <v>6003</v>
      </c>
      <c r="C2307" s="15" t="s">
        <v>6004</v>
      </c>
      <c r="D2307" s="104" t="s">
        <v>6005</v>
      </c>
      <c r="E2307" s="15" t="s">
        <v>57</v>
      </c>
      <c r="F2307" s="15" t="s">
        <v>110</v>
      </c>
      <c r="G2307" s="15" t="s">
        <v>6006</v>
      </c>
      <c r="H2307" s="157">
        <v>2015</v>
      </c>
      <c r="I2307" s="157">
        <v>98</v>
      </c>
      <c r="J2307" s="35"/>
      <c r="K2307" s="157">
        <v>98</v>
      </c>
      <c r="L2307" s="157">
        <v>0</v>
      </c>
      <c r="M2307" s="157">
        <v>0</v>
      </c>
      <c r="N2307" s="157">
        <v>0</v>
      </c>
      <c r="O2307" s="15" t="s">
        <v>6000</v>
      </c>
      <c r="P2307" s="15" t="s">
        <v>61</v>
      </c>
      <c r="Q2307" s="15" t="s">
        <v>357</v>
      </c>
      <c r="R2307" s="15" t="s">
        <v>298</v>
      </c>
      <c r="S2307" s="15" t="s">
        <v>6001</v>
      </c>
      <c r="T2307" s="157">
        <v>75</v>
      </c>
      <c r="U2307" s="15" t="s">
        <v>65</v>
      </c>
      <c r="V2307" s="15" t="s">
        <v>66</v>
      </c>
      <c r="W2307" s="87" t="s">
        <v>6007</v>
      </c>
      <c r="X2307" s="50"/>
    </row>
    <row r="2308" ht="27" spans="1:24">
      <c r="A2308" s="97">
        <v>2292</v>
      </c>
      <c r="B2308" s="104" t="s">
        <v>6008</v>
      </c>
      <c r="C2308" s="104" t="s">
        <v>6008</v>
      </c>
      <c r="D2308" s="15" t="s">
        <v>6009</v>
      </c>
      <c r="E2308" s="15" t="s">
        <v>190</v>
      </c>
      <c r="F2308" s="15" t="s">
        <v>1389</v>
      </c>
      <c r="G2308" s="15" t="s">
        <v>1389</v>
      </c>
      <c r="H2308" s="157">
        <v>2015</v>
      </c>
      <c r="I2308" s="157">
        <v>57</v>
      </c>
      <c r="J2308" s="35"/>
      <c r="K2308" s="157">
        <v>57</v>
      </c>
      <c r="L2308" s="157"/>
      <c r="M2308" s="157"/>
      <c r="N2308" s="157"/>
      <c r="O2308" s="104" t="s">
        <v>6010</v>
      </c>
      <c r="P2308" s="15" t="s">
        <v>61</v>
      </c>
      <c r="Q2308" s="15" t="s">
        <v>357</v>
      </c>
      <c r="R2308" s="15" t="s">
        <v>63</v>
      </c>
      <c r="S2308" s="15" t="s">
        <v>6011</v>
      </c>
      <c r="T2308" s="157">
        <v>57</v>
      </c>
      <c r="U2308" s="15" t="s">
        <v>65</v>
      </c>
      <c r="V2308" s="15" t="s">
        <v>66</v>
      </c>
      <c r="W2308" s="15" t="s">
        <v>1037</v>
      </c>
      <c r="X2308" s="50"/>
    </row>
    <row r="2309" ht="54" spans="1:24">
      <c r="A2309" s="97">
        <v>2293</v>
      </c>
      <c r="B2309" s="15" t="s">
        <v>6012</v>
      </c>
      <c r="C2309" s="21" t="s">
        <v>6013</v>
      </c>
      <c r="D2309" s="15" t="s">
        <v>6014</v>
      </c>
      <c r="E2309" s="15" t="s">
        <v>70</v>
      </c>
      <c r="F2309" s="15" t="s">
        <v>6015</v>
      </c>
      <c r="G2309" s="15" t="s">
        <v>6016</v>
      </c>
      <c r="H2309" s="44">
        <v>2019</v>
      </c>
      <c r="I2309" s="21">
        <v>230</v>
      </c>
      <c r="J2309" s="35"/>
      <c r="K2309" s="104"/>
      <c r="L2309" s="104"/>
      <c r="M2309" s="104"/>
      <c r="N2309" s="157">
        <v>230</v>
      </c>
      <c r="O2309" s="15" t="s">
        <v>6017</v>
      </c>
      <c r="P2309" s="15" t="s">
        <v>61</v>
      </c>
      <c r="Q2309" s="15" t="s">
        <v>84</v>
      </c>
      <c r="R2309" s="15" t="s">
        <v>298</v>
      </c>
      <c r="S2309" s="15" t="s">
        <v>6014</v>
      </c>
      <c r="T2309" s="21">
        <v>230</v>
      </c>
      <c r="U2309" s="15" t="s">
        <v>65</v>
      </c>
      <c r="V2309" s="15" t="s">
        <v>66</v>
      </c>
      <c r="W2309" s="15" t="s">
        <v>6014</v>
      </c>
      <c r="X2309" s="50"/>
    </row>
    <row r="2310" ht="54" spans="1:24">
      <c r="A2310" s="97">
        <v>2294</v>
      </c>
      <c r="B2310" s="15" t="s">
        <v>6012</v>
      </c>
      <c r="C2310" s="21" t="s">
        <v>6018</v>
      </c>
      <c r="D2310" s="15" t="s">
        <v>6014</v>
      </c>
      <c r="E2310" s="15" t="s">
        <v>70</v>
      </c>
      <c r="F2310" s="15" t="s">
        <v>6015</v>
      </c>
      <c r="G2310" s="15" t="s">
        <v>6016</v>
      </c>
      <c r="H2310" s="44">
        <v>2019</v>
      </c>
      <c r="I2310" s="21">
        <v>200</v>
      </c>
      <c r="J2310" s="35"/>
      <c r="K2310" s="104"/>
      <c r="L2310" s="104"/>
      <c r="M2310" s="104"/>
      <c r="N2310" s="157">
        <v>200</v>
      </c>
      <c r="O2310" s="15" t="s">
        <v>6017</v>
      </c>
      <c r="P2310" s="15" t="s">
        <v>61</v>
      </c>
      <c r="Q2310" s="15" t="s">
        <v>84</v>
      </c>
      <c r="R2310" s="15" t="s">
        <v>298</v>
      </c>
      <c r="S2310" s="15" t="s">
        <v>6014</v>
      </c>
      <c r="T2310" s="21">
        <v>200</v>
      </c>
      <c r="U2310" s="15" t="s">
        <v>65</v>
      </c>
      <c r="V2310" s="15" t="s">
        <v>66</v>
      </c>
      <c r="W2310" s="15" t="s">
        <v>6014</v>
      </c>
      <c r="X2310" s="50"/>
    </row>
    <row r="2311" ht="54" spans="1:24">
      <c r="A2311" s="97">
        <v>2295</v>
      </c>
      <c r="B2311" s="15" t="s">
        <v>6012</v>
      </c>
      <c r="C2311" s="21" t="s">
        <v>6019</v>
      </c>
      <c r="D2311" s="15" t="s">
        <v>6014</v>
      </c>
      <c r="E2311" s="15" t="s">
        <v>70</v>
      </c>
      <c r="F2311" s="15" t="s">
        <v>6015</v>
      </c>
      <c r="G2311" s="15" t="s">
        <v>6016</v>
      </c>
      <c r="H2311" s="44">
        <v>2019</v>
      </c>
      <c r="I2311" s="21">
        <v>470</v>
      </c>
      <c r="J2311" s="35"/>
      <c r="K2311" s="104"/>
      <c r="L2311" s="104"/>
      <c r="M2311" s="104"/>
      <c r="N2311" s="157">
        <v>470</v>
      </c>
      <c r="O2311" s="15" t="s">
        <v>6017</v>
      </c>
      <c r="P2311" s="15" t="s">
        <v>61</v>
      </c>
      <c r="Q2311" s="15" t="s">
        <v>62</v>
      </c>
      <c r="R2311" s="15" t="s">
        <v>298</v>
      </c>
      <c r="S2311" s="15" t="s">
        <v>6014</v>
      </c>
      <c r="T2311" s="21">
        <v>470</v>
      </c>
      <c r="U2311" s="15" t="s">
        <v>65</v>
      </c>
      <c r="V2311" s="15" t="s">
        <v>66</v>
      </c>
      <c r="W2311" s="15" t="s">
        <v>6014</v>
      </c>
      <c r="X2311" s="50"/>
    </row>
    <row r="2312" ht="54" spans="1:24">
      <c r="A2312" s="97">
        <v>2296</v>
      </c>
      <c r="B2312" s="15" t="s">
        <v>6017</v>
      </c>
      <c r="C2312" s="21" t="s">
        <v>6020</v>
      </c>
      <c r="D2312" s="15" t="s">
        <v>6014</v>
      </c>
      <c r="E2312" s="15" t="s">
        <v>70</v>
      </c>
      <c r="F2312" s="15" t="s">
        <v>6015</v>
      </c>
      <c r="G2312" s="15" t="s">
        <v>6016</v>
      </c>
      <c r="H2312" s="44">
        <v>2018</v>
      </c>
      <c r="I2312" s="21">
        <v>7000</v>
      </c>
      <c r="J2312" s="35"/>
      <c r="K2312" s="104"/>
      <c r="L2312" s="104"/>
      <c r="M2312" s="104"/>
      <c r="N2312" s="157">
        <v>7000</v>
      </c>
      <c r="O2312" s="15" t="s">
        <v>6017</v>
      </c>
      <c r="P2312" s="15" t="s">
        <v>61</v>
      </c>
      <c r="Q2312" s="15" t="s">
        <v>357</v>
      </c>
      <c r="R2312" s="15" t="s">
        <v>298</v>
      </c>
      <c r="S2312" s="15" t="s">
        <v>6016</v>
      </c>
      <c r="T2312" s="21">
        <v>7000</v>
      </c>
      <c r="U2312" s="15" t="s">
        <v>65</v>
      </c>
      <c r="V2312" s="15" t="s">
        <v>1087</v>
      </c>
      <c r="W2312" s="15" t="s">
        <v>6016</v>
      </c>
      <c r="X2312" s="50"/>
    </row>
    <row r="2313" ht="40.5" spans="1:24">
      <c r="A2313" s="97">
        <v>2297</v>
      </c>
      <c r="B2313" s="137" t="s">
        <v>6021</v>
      </c>
      <c r="C2313" s="15" t="s">
        <v>6022</v>
      </c>
      <c r="D2313" s="164" t="s">
        <v>1553</v>
      </c>
      <c r="E2313" s="164" t="s">
        <v>70</v>
      </c>
      <c r="F2313" s="164" t="s">
        <v>185</v>
      </c>
      <c r="G2313" s="164" t="s">
        <v>1450</v>
      </c>
      <c r="H2313" s="169">
        <v>2017</v>
      </c>
      <c r="I2313" s="169">
        <v>82.06</v>
      </c>
      <c r="J2313" s="35"/>
      <c r="K2313" s="169"/>
      <c r="L2313" s="15"/>
      <c r="M2313" s="15"/>
      <c r="N2313" s="27">
        <v>82.06</v>
      </c>
      <c r="O2313" s="164" t="s">
        <v>6021</v>
      </c>
      <c r="P2313" s="164" t="s">
        <v>61</v>
      </c>
      <c r="Q2313" s="164" t="s">
        <v>84</v>
      </c>
      <c r="R2313" s="164" t="s">
        <v>63</v>
      </c>
      <c r="S2313" s="15" t="s">
        <v>2366</v>
      </c>
      <c r="T2313" s="169">
        <v>82.06</v>
      </c>
      <c r="U2313" s="164" t="s">
        <v>65</v>
      </c>
      <c r="V2313" s="164" t="s">
        <v>66</v>
      </c>
      <c r="W2313" s="164" t="s">
        <v>1037</v>
      </c>
      <c r="X2313" s="164"/>
    </row>
    <row r="2314" ht="94.5" spans="1:24">
      <c r="A2314" s="97">
        <v>2298</v>
      </c>
      <c r="B2314" s="15" t="s">
        <v>6023</v>
      </c>
      <c r="C2314" s="15" t="s">
        <v>6024</v>
      </c>
      <c r="D2314" s="15" t="s">
        <v>6025</v>
      </c>
      <c r="E2314" s="15" t="s">
        <v>70</v>
      </c>
      <c r="F2314" s="15" t="s">
        <v>185</v>
      </c>
      <c r="G2314" s="15" t="s">
        <v>432</v>
      </c>
      <c r="H2314" s="27">
        <v>2017</v>
      </c>
      <c r="I2314" s="27">
        <v>195.8</v>
      </c>
      <c r="J2314" s="35"/>
      <c r="K2314" s="27">
        <v>0</v>
      </c>
      <c r="L2314" s="27">
        <v>0</v>
      </c>
      <c r="M2314" s="27">
        <v>0</v>
      </c>
      <c r="N2314" s="27">
        <v>195.8</v>
      </c>
      <c r="O2314" s="15" t="s">
        <v>6023</v>
      </c>
      <c r="P2314" s="15" t="s">
        <v>61</v>
      </c>
      <c r="Q2314" s="15" t="s">
        <v>84</v>
      </c>
      <c r="R2314" s="15" t="s">
        <v>63</v>
      </c>
      <c r="S2314" s="15" t="s">
        <v>6025</v>
      </c>
      <c r="T2314" s="27">
        <v>195.8</v>
      </c>
      <c r="U2314" s="15" t="s">
        <v>65</v>
      </c>
      <c r="V2314" s="15" t="s">
        <v>66</v>
      </c>
      <c r="W2314" s="15" t="s">
        <v>6025</v>
      </c>
      <c r="X2314" s="15"/>
    </row>
    <row r="2315" ht="40.5" spans="1:24">
      <c r="A2315" s="97">
        <v>2299</v>
      </c>
      <c r="B2315" s="21" t="s">
        <v>6026</v>
      </c>
      <c r="C2315" s="21" t="s">
        <v>6027</v>
      </c>
      <c r="D2315" s="15" t="s">
        <v>3081</v>
      </c>
      <c r="E2315" s="15" t="s">
        <v>57</v>
      </c>
      <c r="F2315" s="15" t="s">
        <v>185</v>
      </c>
      <c r="G2315" s="15" t="s">
        <v>3076</v>
      </c>
      <c r="H2315" s="15" t="s">
        <v>886</v>
      </c>
      <c r="I2315" s="27">
        <v>78.8</v>
      </c>
      <c r="J2315" s="35"/>
      <c r="K2315" s="27">
        <v>0</v>
      </c>
      <c r="L2315" s="27">
        <v>0</v>
      </c>
      <c r="M2315" s="27">
        <v>0</v>
      </c>
      <c r="N2315" s="27">
        <v>78.8</v>
      </c>
      <c r="O2315" s="21" t="s">
        <v>6028</v>
      </c>
      <c r="P2315" s="15" t="s">
        <v>61</v>
      </c>
      <c r="Q2315" s="15" t="s">
        <v>84</v>
      </c>
      <c r="R2315" s="164" t="s">
        <v>63</v>
      </c>
      <c r="S2315" s="15" t="s">
        <v>1037</v>
      </c>
      <c r="T2315" s="27">
        <v>78.8</v>
      </c>
      <c r="U2315" s="15" t="s">
        <v>65</v>
      </c>
      <c r="V2315" s="15" t="s">
        <v>66</v>
      </c>
      <c r="W2315" s="15" t="s">
        <v>3081</v>
      </c>
      <c r="X2315" s="15"/>
    </row>
    <row r="2316" ht="27" spans="1:24">
      <c r="A2316" s="97">
        <v>2300</v>
      </c>
      <c r="B2316" s="21" t="s">
        <v>6029</v>
      </c>
      <c r="C2316" s="21" t="s">
        <v>6030</v>
      </c>
      <c r="D2316" s="15" t="s">
        <v>3081</v>
      </c>
      <c r="E2316" s="15" t="s">
        <v>57</v>
      </c>
      <c r="F2316" s="15" t="s">
        <v>185</v>
      </c>
      <c r="G2316" s="15" t="s">
        <v>3076</v>
      </c>
      <c r="H2316" s="15" t="s">
        <v>886</v>
      </c>
      <c r="I2316" s="27">
        <v>143.8</v>
      </c>
      <c r="J2316" s="35"/>
      <c r="K2316" s="27">
        <v>0</v>
      </c>
      <c r="L2316" s="27">
        <v>0</v>
      </c>
      <c r="M2316" s="27">
        <v>0</v>
      </c>
      <c r="N2316" s="27">
        <v>143.8</v>
      </c>
      <c r="O2316" s="21" t="s">
        <v>6031</v>
      </c>
      <c r="P2316" s="15" t="s">
        <v>61</v>
      </c>
      <c r="Q2316" s="15" t="s">
        <v>62</v>
      </c>
      <c r="R2316" s="164" t="s">
        <v>63</v>
      </c>
      <c r="S2316" s="15" t="s">
        <v>1037</v>
      </c>
      <c r="T2316" s="27">
        <v>143.8</v>
      </c>
      <c r="U2316" s="15" t="s">
        <v>65</v>
      </c>
      <c r="V2316" s="15" t="s">
        <v>66</v>
      </c>
      <c r="W2316" s="15" t="s">
        <v>3081</v>
      </c>
      <c r="X2316" s="15"/>
    </row>
    <row r="2317" ht="27" spans="1:24">
      <c r="A2317" s="97">
        <v>2301</v>
      </c>
      <c r="B2317" s="21" t="s">
        <v>6032</v>
      </c>
      <c r="C2317" s="21" t="s">
        <v>6033</v>
      </c>
      <c r="D2317" s="15" t="s">
        <v>2678</v>
      </c>
      <c r="E2317" s="15" t="s">
        <v>104</v>
      </c>
      <c r="F2317" s="15" t="s">
        <v>185</v>
      </c>
      <c r="G2317" s="15" t="s">
        <v>1948</v>
      </c>
      <c r="H2317" s="27">
        <v>2017</v>
      </c>
      <c r="I2317" s="27">
        <v>167.4</v>
      </c>
      <c r="J2317" s="35"/>
      <c r="K2317" s="27">
        <v>0</v>
      </c>
      <c r="L2317" s="27">
        <v>0</v>
      </c>
      <c r="M2317" s="27">
        <v>0</v>
      </c>
      <c r="N2317" s="27">
        <v>167.4</v>
      </c>
      <c r="O2317" s="21" t="s">
        <v>6032</v>
      </c>
      <c r="P2317" s="15" t="s">
        <v>61</v>
      </c>
      <c r="Q2317" s="15" t="s">
        <v>357</v>
      </c>
      <c r="R2317" s="15" t="s">
        <v>63</v>
      </c>
      <c r="S2317" s="15" t="s">
        <v>6034</v>
      </c>
      <c r="T2317" s="27">
        <v>167.4</v>
      </c>
      <c r="U2317" s="15" t="s">
        <v>65</v>
      </c>
      <c r="V2317" s="15" t="s">
        <v>66</v>
      </c>
      <c r="W2317" s="15" t="s">
        <v>6034</v>
      </c>
      <c r="X2317" s="15"/>
    </row>
    <row r="2318" ht="40.5" spans="1:24">
      <c r="A2318" s="97">
        <v>2302</v>
      </c>
      <c r="B2318" s="21" t="s">
        <v>6035</v>
      </c>
      <c r="C2318" s="21" t="s">
        <v>6036</v>
      </c>
      <c r="D2318" s="15" t="s">
        <v>6037</v>
      </c>
      <c r="E2318" s="15" t="s">
        <v>70</v>
      </c>
      <c r="F2318" s="15" t="s">
        <v>185</v>
      </c>
      <c r="G2318" s="15" t="s">
        <v>151</v>
      </c>
      <c r="H2318" s="27">
        <v>2017</v>
      </c>
      <c r="I2318" s="27">
        <v>184.28</v>
      </c>
      <c r="J2318" s="35"/>
      <c r="K2318" s="27">
        <v>184.28</v>
      </c>
      <c r="L2318" s="15"/>
      <c r="M2318" s="15"/>
      <c r="N2318" s="15"/>
      <c r="O2318" s="21" t="s">
        <v>6038</v>
      </c>
      <c r="P2318" s="15" t="s">
        <v>61</v>
      </c>
      <c r="Q2318" s="15" t="s">
        <v>357</v>
      </c>
      <c r="R2318" s="15" t="s">
        <v>63</v>
      </c>
      <c r="S2318" s="15" t="s">
        <v>2348</v>
      </c>
      <c r="T2318" s="27">
        <v>184.28</v>
      </c>
      <c r="U2318" s="15" t="s">
        <v>65</v>
      </c>
      <c r="V2318" s="15" t="s">
        <v>66</v>
      </c>
      <c r="W2318" s="15" t="s">
        <v>2348</v>
      </c>
      <c r="X2318" s="15"/>
    </row>
    <row r="2319" ht="27" spans="1:24">
      <c r="A2319" s="97">
        <v>2303</v>
      </c>
      <c r="B2319" s="21" t="s">
        <v>6039</v>
      </c>
      <c r="C2319" s="21" t="s">
        <v>6040</v>
      </c>
      <c r="D2319" s="15" t="s">
        <v>6037</v>
      </c>
      <c r="E2319" s="15" t="s">
        <v>70</v>
      </c>
      <c r="F2319" s="15" t="s">
        <v>185</v>
      </c>
      <c r="G2319" s="15" t="s">
        <v>151</v>
      </c>
      <c r="H2319" s="27">
        <v>2017</v>
      </c>
      <c r="I2319" s="27">
        <v>97.69</v>
      </c>
      <c r="J2319" s="35"/>
      <c r="K2319" s="27">
        <v>97.69</v>
      </c>
      <c r="L2319" s="15"/>
      <c r="M2319" s="15"/>
      <c r="N2319" s="15"/>
      <c r="O2319" s="21" t="s">
        <v>6038</v>
      </c>
      <c r="P2319" s="15" t="s">
        <v>61</v>
      </c>
      <c r="Q2319" s="15" t="s">
        <v>357</v>
      </c>
      <c r="R2319" s="15" t="s">
        <v>63</v>
      </c>
      <c r="S2319" s="15" t="s">
        <v>2348</v>
      </c>
      <c r="T2319" s="27">
        <v>97.69</v>
      </c>
      <c r="U2319" s="15" t="s">
        <v>65</v>
      </c>
      <c r="V2319" s="15" t="s">
        <v>66</v>
      </c>
      <c r="W2319" s="15" t="s">
        <v>2348</v>
      </c>
      <c r="X2319" s="15"/>
    </row>
    <row r="2320" ht="27" spans="1:24">
      <c r="A2320" s="97">
        <v>2304</v>
      </c>
      <c r="B2320" s="21" t="s">
        <v>6041</v>
      </c>
      <c r="C2320" s="21" t="s">
        <v>6042</v>
      </c>
      <c r="D2320" s="15" t="s">
        <v>3676</v>
      </c>
      <c r="E2320" s="15" t="s">
        <v>70</v>
      </c>
      <c r="F2320" s="15" t="s">
        <v>185</v>
      </c>
      <c r="G2320" s="15" t="s">
        <v>1837</v>
      </c>
      <c r="H2320" s="27">
        <v>2017</v>
      </c>
      <c r="I2320" s="27">
        <v>156.1</v>
      </c>
      <c r="J2320" s="35"/>
      <c r="K2320" s="27">
        <v>0</v>
      </c>
      <c r="L2320" s="27">
        <v>0</v>
      </c>
      <c r="M2320" s="27">
        <v>0</v>
      </c>
      <c r="N2320" s="27">
        <v>156.1</v>
      </c>
      <c r="O2320" s="21" t="s">
        <v>6041</v>
      </c>
      <c r="P2320" s="15" t="s">
        <v>61</v>
      </c>
      <c r="Q2320" s="15" t="s">
        <v>357</v>
      </c>
      <c r="R2320" s="15" t="s">
        <v>63</v>
      </c>
      <c r="S2320" s="15" t="s">
        <v>3676</v>
      </c>
      <c r="T2320" s="27">
        <v>156.1</v>
      </c>
      <c r="U2320" s="15" t="s">
        <v>65</v>
      </c>
      <c r="V2320" s="15" t="s">
        <v>66</v>
      </c>
      <c r="W2320" s="15" t="s">
        <v>3676</v>
      </c>
      <c r="X2320" s="15"/>
    </row>
    <row r="2321" ht="40.5" spans="1:24">
      <c r="A2321" s="97">
        <v>2305</v>
      </c>
      <c r="B2321" s="21" t="s">
        <v>6043</v>
      </c>
      <c r="C2321" s="21" t="s">
        <v>6044</v>
      </c>
      <c r="D2321" s="15" t="s">
        <v>3676</v>
      </c>
      <c r="E2321" s="15" t="s">
        <v>70</v>
      </c>
      <c r="F2321" s="15" t="s">
        <v>185</v>
      </c>
      <c r="G2321" s="15" t="s">
        <v>1837</v>
      </c>
      <c r="H2321" s="27">
        <v>2017</v>
      </c>
      <c r="I2321" s="27">
        <v>193</v>
      </c>
      <c r="J2321" s="35"/>
      <c r="K2321" s="27">
        <v>0</v>
      </c>
      <c r="L2321" s="27">
        <v>0</v>
      </c>
      <c r="M2321" s="27">
        <v>0</v>
      </c>
      <c r="N2321" s="27">
        <v>193</v>
      </c>
      <c r="O2321" s="21" t="s">
        <v>6043</v>
      </c>
      <c r="P2321" s="15" t="s">
        <v>61</v>
      </c>
      <c r="Q2321" s="15" t="s">
        <v>357</v>
      </c>
      <c r="R2321" s="15" t="s">
        <v>63</v>
      </c>
      <c r="S2321" s="15" t="s">
        <v>3676</v>
      </c>
      <c r="T2321" s="27">
        <v>193</v>
      </c>
      <c r="U2321" s="15" t="s">
        <v>65</v>
      </c>
      <c r="V2321" s="15" t="s">
        <v>66</v>
      </c>
      <c r="W2321" s="15" t="s">
        <v>3676</v>
      </c>
      <c r="X2321" s="15"/>
    </row>
    <row r="2322" ht="27" spans="1:24">
      <c r="A2322" s="97">
        <v>2306</v>
      </c>
      <c r="B2322" s="21" t="s">
        <v>6045</v>
      </c>
      <c r="C2322" s="21" t="s">
        <v>6046</v>
      </c>
      <c r="D2322" s="15" t="s">
        <v>3676</v>
      </c>
      <c r="E2322" s="15" t="s">
        <v>70</v>
      </c>
      <c r="F2322" s="15" t="s">
        <v>185</v>
      </c>
      <c r="G2322" s="15" t="s">
        <v>1837</v>
      </c>
      <c r="H2322" s="27">
        <v>2017</v>
      </c>
      <c r="I2322" s="27">
        <v>120.5</v>
      </c>
      <c r="J2322" s="35"/>
      <c r="K2322" s="27">
        <v>0</v>
      </c>
      <c r="L2322" s="27">
        <v>0</v>
      </c>
      <c r="M2322" s="27">
        <v>0</v>
      </c>
      <c r="N2322" s="27">
        <v>120.5</v>
      </c>
      <c r="O2322" s="21" t="s">
        <v>6045</v>
      </c>
      <c r="P2322" s="15" t="s">
        <v>61</v>
      </c>
      <c r="Q2322" s="15" t="s">
        <v>357</v>
      </c>
      <c r="R2322" s="15" t="s">
        <v>63</v>
      </c>
      <c r="S2322" s="15" t="s">
        <v>3676</v>
      </c>
      <c r="T2322" s="27">
        <v>120.5</v>
      </c>
      <c r="U2322" s="15" t="s">
        <v>65</v>
      </c>
      <c r="V2322" s="15" t="s">
        <v>66</v>
      </c>
      <c r="W2322" s="15" t="s">
        <v>3676</v>
      </c>
      <c r="X2322" s="15"/>
    </row>
    <row r="2323" ht="27" spans="1:24">
      <c r="A2323" s="97">
        <v>2307</v>
      </c>
      <c r="B2323" s="21" t="s">
        <v>6047</v>
      </c>
      <c r="C2323" s="21" t="s">
        <v>6048</v>
      </c>
      <c r="D2323" s="21" t="s">
        <v>1652</v>
      </c>
      <c r="E2323" s="21" t="s">
        <v>57</v>
      </c>
      <c r="F2323" s="21" t="s">
        <v>185</v>
      </c>
      <c r="G2323" s="15" t="s">
        <v>1250</v>
      </c>
      <c r="H2323" s="21">
        <v>2017</v>
      </c>
      <c r="I2323" s="55">
        <v>121.27</v>
      </c>
      <c r="J2323" s="35"/>
      <c r="K2323" s="21"/>
      <c r="L2323" s="21"/>
      <c r="M2323" s="21"/>
      <c r="N2323" s="22">
        <v>121.27</v>
      </c>
      <c r="O2323" s="21" t="s">
        <v>6049</v>
      </c>
      <c r="P2323" s="21" t="s">
        <v>61</v>
      </c>
      <c r="Q2323" s="21" t="s">
        <v>84</v>
      </c>
      <c r="R2323" s="21" t="s">
        <v>63</v>
      </c>
      <c r="S2323" s="21" t="s">
        <v>1652</v>
      </c>
      <c r="T2323" s="21">
        <v>121.09</v>
      </c>
      <c r="U2323" s="21" t="s">
        <v>65</v>
      </c>
      <c r="V2323" s="21" t="s">
        <v>66</v>
      </c>
      <c r="W2323" s="21" t="s">
        <v>1652</v>
      </c>
      <c r="X2323" s="44"/>
    </row>
    <row r="2324" ht="54" spans="1:24">
      <c r="A2324" s="97">
        <v>2308</v>
      </c>
      <c r="B2324" s="191" t="s">
        <v>6050</v>
      </c>
      <c r="C2324" s="21" t="s">
        <v>6051</v>
      </c>
      <c r="D2324" s="21" t="s">
        <v>1652</v>
      </c>
      <c r="E2324" s="21" t="s">
        <v>57</v>
      </c>
      <c r="F2324" s="21" t="s">
        <v>185</v>
      </c>
      <c r="G2324" s="15" t="s">
        <v>1250</v>
      </c>
      <c r="H2324" s="21">
        <v>2017</v>
      </c>
      <c r="I2324" s="55">
        <v>197.27</v>
      </c>
      <c r="J2324" s="35"/>
      <c r="K2324" s="21"/>
      <c r="L2324" s="21"/>
      <c r="M2324" s="21"/>
      <c r="N2324" s="22">
        <v>197.27</v>
      </c>
      <c r="O2324" s="21" t="s">
        <v>6052</v>
      </c>
      <c r="P2324" s="21" t="s">
        <v>61</v>
      </c>
      <c r="Q2324" s="21" t="s">
        <v>84</v>
      </c>
      <c r="R2324" s="21" t="s">
        <v>63</v>
      </c>
      <c r="S2324" s="21" t="s">
        <v>1652</v>
      </c>
      <c r="T2324" s="21">
        <v>196.6304</v>
      </c>
      <c r="U2324" s="21" t="s">
        <v>65</v>
      </c>
      <c r="V2324" s="21" t="s">
        <v>66</v>
      </c>
      <c r="W2324" s="21" t="s">
        <v>1652</v>
      </c>
      <c r="X2324" s="44"/>
    </row>
    <row r="2325" ht="27" spans="1:24">
      <c r="A2325" s="97">
        <v>2309</v>
      </c>
      <c r="B2325" s="21" t="s">
        <v>6053</v>
      </c>
      <c r="C2325" s="21" t="s">
        <v>6054</v>
      </c>
      <c r="D2325" s="21" t="s">
        <v>1634</v>
      </c>
      <c r="E2325" s="21" t="s">
        <v>57</v>
      </c>
      <c r="F2325" s="21" t="s">
        <v>185</v>
      </c>
      <c r="G2325" s="15" t="s">
        <v>1250</v>
      </c>
      <c r="H2325" s="21">
        <v>2017</v>
      </c>
      <c r="I2325" s="55">
        <v>81.93</v>
      </c>
      <c r="J2325" s="35"/>
      <c r="K2325" s="21"/>
      <c r="L2325" s="22"/>
      <c r="M2325" s="21"/>
      <c r="N2325" s="22">
        <v>81.93</v>
      </c>
      <c r="O2325" s="21" t="s">
        <v>6055</v>
      </c>
      <c r="P2325" s="21" t="s">
        <v>61</v>
      </c>
      <c r="Q2325" s="21" t="s">
        <v>84</v>
      </c>
      <c r="R2325" s="21" t="s">
        <v>63</v>
      </c>
      <c r="S2325" s="21" t="s">
        <v>1634</v>
      </c>
      <c r="T2325" s="21">
        <v>76.5403</v>
      </c>
      <c r="U2325" s="21" t="s">
        <v>65</v>
      </c>
      <c r="V2325" s="21" t="s">
        <v>66</v>
      </c>
      <c r="W2325" s="21" t="s">
        <v>1634</v>
      </c>
      <c r="X2325" s="44"/>
    </row>
    <row r="2326" ht="40.5" spans="1:24">
      <c r="A2326" s="97">
        <v>2310</v>
      </c>
      <c r="B2326" s="21" t="s">
        <v>6056</v>
      </c>
      <c r="C2326" s="21" t="s">
        <v>6057</v>
      </c>
      <c r="D2326" s="21" t="s">
        <v>1634</v>
      </c>
      <c r="E2326" s="21" t="s">
        <v>57</v>
      </c>
      <c r="F2326" s="21" t="s">
        <v>185</v>
      </c>
      <c r="G2326" s="15" t="s">
        <v>1250</v>
      </c>
      <c r="H2326" s="21">
        <v>2017</v>
      </c>
      <c r="I2326" s="55">
        <v>70.41</v>
      </c>
      <c r="J2326" s="35"/>
      <c r="K2326" s="21"/>
      <c r="L2326" s="22"/>
      <c r="M2326" s="21"/>
      <c r="N2326" s="22">
        <v>70.41</v>
      </c>
      <c r="O2326" s="21" t="s">
        <v>6055</v>
      </c>
      <c r="P2326" s="21" t="s">
        <v>61</v>
      </c>
      <c r="Q2326" s="21" t="s">
        <v>84</v>
      </c>
      <c r="R2326" s="21" t="s">
        <v>63</v>
      </c>
      <c r="S2326" s="21" t="s">
        <v>1634</v>
      </c>
      <c r="T2326" s="21">
        <v>69.9432</v>
      </c>
      <c r="U2326" s="21" t="s">
        <v>65</v>
      </c>
      <c r="V2326" s="21" t="s">
        <v>66</v>
      </c>
      <c r="W2326" s="21" t="s">
        <v>1634</v>
      </c>
      <c r="X2326" s="44"/>
    </row>
    <row r="2327" ht="27" spans="1:24">
      <c r="A2327" s="97">
        <v>2311</v>
      </c>
      <c r="B2327" s="15" t="s">
        <v>6058</v>
      </c>
      <c r="C2327" s="15" t="s">
        <v>6059</v>
      </c>
      <c r="D2327" s="15" t="s">
        <v>6060</v>
      </c>
      <c r="E2327" s="15" t="s">
        <v>104</v>
      </c>
      <c r="F2327" s="15" t="s">
        <v>185</v>
      </c>
      <c r="G2327" s="15" t="s">
        <v>1934</v>
      </c>
      <c r="H2327" s="27">
        <v>2017</v>
      </c>
      <c r="I2327" s="27">
        <v>9.8</v>
      </c>
      <c r="J2327" s="35"/>
      <c r="K2327" s="15"/>
      <c r="L2327" s="15"/>
      <c r="M2327" s="15"/>
      <c r="N2327" s="27">
        <v>9.8</v>
      </c>
      <c r="O2327" s="15" t="s">
        <v>6061</v>
      </c>
      <c r="P2327" s="15" t="s">
        <v>61</v>
      </c>
      <c r="Q2327" s="15" t="s">
        <v>357</v>
      </c>
      <c r="R2327" s="15" t="s">
        <v>63</v>
      </c>
      <c r="S2327" s="15" t="s">
        <v>6062</v>
      </c>
      <c r="T2327" s="27">
        <v>9.8</v>
      </c>
      <c r="U2327" s="15" t="s">
        <v>65</v>
      </c>
      <c r="V2327" s="15" t="s">
        <v>66</v>
      </c>
      <c r="W2327" s="15" t="s">
        <v>1037</v>
      </c>
      <c r="X2327" s="15"/>
    </row>
    <row r="2328" ht="40.5" spans="1:24">
      <c r="A2328" s="97">
        <v>2312</v>
      </c>
      <c r="B2328" s="21" t="s">
        <v>6063</v>
      </c>
      <c r="C2328" s="21" t="s">
        <v>6064</v>
      </c>
      <c r="D2328" s="21" t="s">
        <v>1109</v>
      </c>
      <c r="E2328" s="21" t="s">
        <v>6065</v>
      </c>
      <c r="F2328" s="21" t="s">
        <v>185</v>
      </c>
      <c r="G2328" s="21" t="s">
        <v>1030</v>
      </c>
      <c r="H2328" s="27">
        <v>2017</v>
      </c>
      <c r="I2328" s="21">
        <v>199.3</v>
      </c>
      <c r="J2328" s="35"/>
      <c r="K2328" s="21">
        <v>199.3</v>
      </c>
      <c r="L2328" s="15"/>
      <c r="M2328" s="15"/>
      <c r="N2328" s="15"/>
      <c r="O2328" s="21" t="s">
        <v>6063</v>
      </c>
      <c r="P2328" s="15" t="s">
        <v>61</v>
      </c>
      <c r="Q2328" s="15" t="s">
        <v>62</v>
      </c>
      <c r="R2328" s="15" t="s">
        <v>63</v>
      </c>
      <c r="S2328" s="22" t="s">
        <v>1062</v>
      </c>
      <c r="T2328" s="21">
        <v>181.392</v>
      </c>
      <c r="U2328" s="21" t="s">
        <v>65</v>
      </c>
      <c r="V2328" s="21" t="s">
        <v>66</v>
      </c>
      <c r="W2328" s="21" t="s">
        <v>1037</v>
      </c>
      <c r="X2328" s="15"/>
    </row>
    <row r="2329" ht="67.5" spans="1:24">
      <c r="A2329" s="97">
        <v>2313</v>
      </c>
      <c r="B2329" s="21" t="s">
        <v>6066</v>
      </c>
      <c r="C2329" s="21" t="s">
        <v>6067</v>
      </c>
      <c r="D2329" s="21" t="s">
        <v>1109</v>
      </c>
      <c r="E2329" s="21" t="s">
        <v>6065</v>
      </c>
      <c r="F2329" s="21" t="s">
        <v>185</v>
      </c>
      <c r="G2329" s="21" t="s">
        <v>1030</v>
      </c>
      <c r="H2329" s="27">
        <v>2017</v>
      </c>
      <c r="I2329" s="21">
        <v>181.3</v>
      </c>
      <c r="J2329" s="35"/>
      <c r="K2329" s="21">
        <v>181.3</v>
      </c>
      <c r="L2329" s="15"/>
      <c r="M2329" s="15"/>
      <c r="N2329" s="15"/>
      <c r="O2329" s="21" t="s">
        <v>6066</v>
      </c>
      <c r="P2329" s="15" t="s">
        <v>61</v>
      </c>
      <c r="Q2329" s="15" t="s">
        <v>62</v>
      </c>
      <c r="R2329" s="15" t="s">
        <v>63</v>
      </c>
      <c r="S2329" s="22" t="s">
        <v>1062</v>
      </c>
      <c r="T2329" s="21">
        <v>141.2883</v>
      </c>
      <c r="U2329" s="21" t="s">
        <v>65</v>
      </c>
      <c r="V2329" s="21" t="s">
        <v>66</v>
      </c>
      <c r="W2329" s="21" t="s">
        <v>1037</v>
      </c>
      <c r="X2329" s="15"/>
    </row>
    <row r="2330" ht="27" spans="1:24">
      <c r="A2330" s="97">
        <v>2314</v>
      </c>
      <c r="B2330" s="21" t="s">
        <v>6068</v>
      </c>
      <c r="C2330" s="21" t="s">
        <v>6069</v>
      </c>
      <c r="D2330" s="21" t="s">
        <v>3927</v>
      </c>
      <c r="E2330" s="15" t="s">
        <v>57</v>
      </c>
      <c r="F2330" s="15" t="s">
        <v>91</v>
      </c>
      <c r="G2330" s="15" t="s">
        <v>2265</v>
      </c>
      <c r="H2330" s="27">
        <v>2017</v>
      </c>
      <c r="I2330" s="27">
        <v>34.5</v>
      </c>
      <c r="J2330" s="35"/>
      <c r="K2330" s="27">
        <v>34.5</v>
      </c>
      <c r="L2330" s="15"/>
      <c r="M2330" s="15"/>
      <c r="N2330" s="15"/>
      <c r="O2330" s="15" t="s">
        <v>6068</v>
      </c>
      <c r="P2330" s="15" t="s">
        <v>61</v>
      </c>
      <c r="Q2330" s="15" t="s">
        <v>357</v>
      </c>
      <c r="R2330" s="15" t="s">
        <v>63</v>
      </c>
      <c r="S2330" s="15" t="s">
        <v>3927</v>
      </c>
      <c r="T2330" s="27">
        <v>34.5</v>
      </c>
      <c r="U2330" s="15" t="s">
        <v>65</v>
      </c>
      <c r="V2330" s="15" t="s">
        <v>66</v>
      </c>
      <c r="W2330" s="15" t="s">
        <v>3927</v>
      </c>
      <c r="X2330" s="15"/>
    </row>
    <row r="2331" ht="67.5" spans="1:24">
      <c r="A2331" s="97">
        <v>2315</v>
      </c>
      <c r="B2331" s="21" t="s">
        <v>6070</v>
      </c>
      <c r="C2331" s="21" t="s">
        <v>6071</v>
      </c>
      <c r="D2331" s="21" t="s">
        <v>6072</v>
      </c>
      <c r="E2331" s="21" t="s">
        <v>70</v>
      </c>
      <c r="F2331" s="21" t="s">
        <v>185</v>
      </c>
      <c r="G2331" s="21" t="s">
        <v>1298</v>
      </c>
      <c r="H2331" s="21">
        <v>2017</v>
      </c>
      <c r="I2331" s="192">
        <v>133.74</v>
      </c>
      <c r="J2331" s="35"/>
      <c r="K2331" s="192">
        <v>133.74</v>
      </c>
      <c r="L2331" s="193"/>
      <c r="M2331" s="193"/>
      <c r="N2331" s="193"/>
      <c r="O2331" s="21" t="s">
        <v>6073</v>
      </c>
      <c r="P2331" s="21" t="s">
        <v>61</v>
      </c>
      <c r="Q2331" s="21" t="s">
        <v>62</v>
      </c>
      <c r="R2331" s="164" t="s">
        <v>63</v>
      </c>
      <c r="S2331" s="21" t="s">
        <v>3645</v>
      </c>
      <c r="T2331" s="21">
        <v>133.74</v>
      </c>
      <c r="U2331" s="21" t="s">
        <v>65</v>
      </c>
      <c r="V2331" s="21" t="s">
        <v>66</v>
      </c>
      <c r="W2331" s="21" t="s">
        <v>1037</v>
      </c>
      <c r="X2331" s="44"/>
    </row>
    <row r="2332" ht="27" spans="1:24">
      <c r="A2332" s="97">
        <v>2316</v>
      </c>
      <c r="B2332" s="15" t="s">
        <v>6074</v>
      </c>
      <c r="C2332" s="15" t="s">
        <v>6075</v>
      </c>
      <c r="D2332" s="15" t="s">
        <v>6076</v>
      </c>
      <c r="E2332" s="15" t="s">
        <v>57</v>
      </c>
      <c r="F2332" s="15" t="s">
        <v>185</v>
      </c>
      <c r="G2332" s="15" t="s">
        <v>3570</v>
      </c>
      <c r="H2332" s="27">
        <v>2017</v>
      </c>
      <c r="I2332" s="27">
        <v>108</v>
      </c>
      <c r="J2332" s="35"/>
      <c r="K2332" s="15"/>
      <c r="L2332" s="15"/>
      <c r="M2332" s="15"/>
      <c r="N2332" s="27">
        <v>108</v>
      </c>
      <c r="O2332" s="15" t="s">
        <v>6074</v>
      </c>
      <c r="P2332" s="15" t="s">
        <v>61</v>
      </c>
      <c r="Q2332" s="15" t="s">
        <v>84</v>
      </c>
      <c r="R2332" s="15" t="s">
        <v>63</v>
      </c>
      <c r="S2332" s="15" t="s">
        <v>6076</v>
      </c>
      <c r="T2332" s="27">
        <v>107.511</v>
      </c>
      <c r="U2332" s="15" t="s">
        <v>65</v>
      </c>
      <c r="V2332" s="15" t="s">
        <v>66</v>
      </c>
      <c r="W2332" s="15" t="s">
        <v>6076</v>
      </c>
      <c r="X2332" s="15"/>
    </row>
    <row r="2333" ht="27" spans="1:24">
      <c r="A2333" s="97">
        <v>2317</v>
      </c>
      <c r="B2333" s="21" t="s">
        <v>6077</v>
      </c>
      <c r="C2333" s="21" t="s">
        <v>6078</v>
      </c>
      <c r="D2333" s="21" t="s">
        <v>867</v>
      </c>
      <c r="E2333" s="21" t="s">
        <v>57</v>
      </c>
      <c r="F2333" s="21" t="s">
        <v>185</v>
      </c>
      <c r="G2333" s="21" t="s">
        <v>861</v>
      </c>
      <c r="H2333" s="21">
        <v>2017</v>
      </c>
      <c r="I2333" s="194">
        <v>150.7</v>
      </c>
      <c r="J2333" s="35"/>
      <c r="K2333" s="15"/>
      <c r="L2333" s="15"/>
      <c r="M2333" s="15"/>
      <c r="N2333" s="195">
        <v>150.7</v>
      </c>
      <c r="O2333" s="15" t="s">
        <v>6079</v>
      </c>
      <c r="P2333" s="15" t="s">
        <v>61</v>
      </c>
      <c r="Q2333" s="15" t="s">
        <v>62</v>
      </c>
      <c r="R2333" s="21" t="s">
        <v>63</v>
      </c>
      <c r="S2333" s="15" t="s">
        <v>5324</v>
      </c>
      <c r="T2333" s="27">
        <v>150</v>
      </c>
      <c r="U2333" s="15" t="s">
        <v>65</v>
      </c>
      <c r="V2333" s="15" t="s">
        <v>66</v>
      </c>
      <c r="W2333" s="15" t="s">
        <v>870</v>
      </c>
      <c r="X2333" s="15"/>
    </row>
    <row r="2334" ht="54" spans="1:24">
      <c r="A2334" s="97">
        <v>2318</v>
      </c>
      <c r="B2334" s="21" t="s">
        <v>6080</v>
      </c>
      <c r="C2334" s="22" t="s">
        <v>6081</v>
      </c>
      <c r="D2334" s="21" t="s">
        <v>6082</v>
      </c>
      <c r="E2334" s="21" t="s">
        <v>57</v>
      </c>
      <c r="F2334" s="21" t="s">
        <v>185</v>
      </c>
      <c r="G2334" s="21" t="s">
        <v>861</v>
      </c>
      <c r="H2334" s="21">
        <v>2017</v>
      </c>
      <c r="I2334" s="194">
        <v>194.7</v>
      </c>
      <c r="J2334" s="35"/>
      <c r="K2334" s="15"/>
      <c r="L2334" s="15"/>
      <c r="M2334" s="15"/>
      <c r="N2334" s="195">
        <v>194.7</v>
      </c>
      <c r="O2334" s="15" t="s">
        <v>6083</v>
      </c>
      <c r="P2334" s="15" t="s">
        <v>61</v>
      </c>
      <c r="Q2334" s="15" t="s">
        <v>62</v>
      </c>
      <c r="R2334" s="21" t="s">
        <v>63</v>
      </c>
      <c r="S2334" s="15" t="s">
        <v>5304</v>
      </c>
      <c r="T2334" s="194">
        <v>194.7</v>
      </c>
      <c r="U2334" s="15" t="s">
        <v>65</v>
      </c>
      <c r="V2334" s="15" t="s">
        <v>66</v>
      </c>
      <c r="W2334" s="15" t="s">
        <v>5304</v>
      </c>
      <c r="X2334" s="15"/>
    </row>
    <row r="2335" ht="40.5" spans="1:24">
      <c r="A2335" s="97">
        <v>2319</v>
      </c>
      <c r="B2335" s="15" t="s">
        <v>6084</v>
      </c>
      <c r="C2335" s="15" t="s">
        <v>6085</v>
      </c>
      <c r="D2335" s="15" t="s">
        <v>768</v>
      </c>
      <c r="E2335" s="15" t="s">
        <v>57</v>
      </c>
      <c r="F2335" s="15" t="s">
        <v>185</v>
      </c>
      <c r="G2335" s="15" t="s">
        <v>753</v>
      </c>
      <c r="H2335" s="27">
        <v>2017</v>
      </c>
      <c r="I2335" s="27">
        <v>196</v>
      </c>
      <c r="J2335" s="35"/>
      <c r="K2335" s="15"/>
      <c r="L2335" s="15"/>
      <c r="M2335" s="15"/>
      <c r="N2335" s="27">
        <v>196</v>
      </c>
      <c r="O2335" s="15" t="s">
        <v>6086</v>
      </c>
      <c r="P2335" s="15" t="s">
        <v>61</v>
      </c>
      <c r="Q2335" s="15" t="s">
        <v>62</v>
      </c>
      <c r="R2335" s="15" t="s">
        <v>63</v>
      </c>
      <c r="S2335" s="15" t="s">
        <v>2140</v>
      </c>
      <c r="T2335" s="27">
        <v>196</v>
      </c>
      <c r="U2335" s="15" t="s">
        <v>65</v>
      </c>
      <c r="V2335" s="15" t="s">
        <v>66</v>
      </c>
      <c r="W2335" s="15" t="s">
        <v>1037</v>
      </c>
      <c r="X2335" s="15"/>
    </row>
    <row r="2336" ht="40.5" spans="1:24">
      <c r="A2336" s="97">
        <v>2320</v>
      </c>
      <c r="B2336" s="15" t="s">
        <v>6087</v>
      </c>
      <c r="C2336" s="15" t="s">
        <v>6088</v>
      </c>
      <c r="D2336" s="15" t="s">
        <v>784</v>
      </c>
      <c r="E2336" s="15" t="s">
        <v>57</v>
      </c>
      <c r="F2336" s="15" t="s">
        <v>185</v>
      </c>
      <c r="G2336" s="15" t="s">
        <v>753</v>
      </c>
      <c r="H2336" s="27">
        <v>2017</v>
      </c>
      <c r="I2336" s="27">
        <v>172</v>
      </c>
      <c r="J2336" s="35"/>
      <c r="K2336" s="15"/>
      <c r="L2336" s="15"/>
      <c r="M2336" s="15"/>
      <c r="N2336" s="27">
        <v>172</v>
      </c>
      <c r="O2336" s="15" t="s">
        <v>6089</v>
      </c>
      <c r="P2336" s="15" t="s">
        <v>61</v>
      </c>
      <c r="Q2336" s="15" t="s">
        <v>357</v>
      </c>
      <c r="R2336" s="15" t="s">
        <v>63</v>
      </c>
      <c r="S2336" s="15" t="s">
        <v>2145</v>
      </c>
      <c r="T2336" s="27">
        <v>172</v>
      </c>
      <c r="U2336" s="15" t="s">
        <v>65</v>
      </c>
      <c r="V2336" s="15" t="s">
        <v>66</v>
      </c>
      <c r="W2336" s="15" t="s">
        <v>1037</v>
      </c>
      <c r="X2336" s="15"/>
    </row>
    <row r="2337" ht="27" spans="1:24">
      <c r="A2337" s="97">
        <v>2321</v>
      </c>
      <c r="B2337" s="15" t="s">
        <v>6090</v>
      </c>
      <c r="C2337" s="15" t="s">
        <v>6091</v>
      </c>
      <c r="D2337" s="15" t="s">
        <v>3325</v>
      </c>
      <c r="E2337" s="15" t="s">
        <v>70</v>
      </c>
      <c r="F2337" s="15" t="s">
        <v>185</v>
      </c>
      <c r="G2337" s="15" t="s">
        <v>3322</v>
      </c>
      <c r="H2337" s="27">
        <v>2017</v>
      </c>
      <c r="I2337" s="27">
        <v>193.1</v>
      </c>
      <c r="J2337" s="35"/>
      <c r="K2337" s="15"/>
      <c r="L2337" s="15"/>
      <c r="M2337" s="15"/>
      <c r="N2337" s="27">
        <v>193.1</v>
      </c>
      <c r="O2337" s="15" t="s">
        <v>6092</v>
      </c>
      <c r="P2337" s="15" t="s">
        <v>61</v>
      </c>
      <c r="Q2337" s="15" t="s">
        <v>62</v>
      </c>
      <c r="R2337" s="15" t="s">
        <v>63</v>
      </c>
      <c r="S2337" s="15" t="s">
        <v>3324</v>
      </c>
      <c r="T2337" s="27">
        <v>193.1</v>
      </c>
      <c r="U2337" s="15" t="s">
        <v>65</v>
      </c>
      <c r="V2337" s="15" t="s">
        <v>66</v>
      </c>
      <c r="W2337" s="15" t="s">
        <v>3325</v>
      </c>
      <c r="X2337" s="15"/>
    </row>
    <row r="2338" ht="40.5" spans="1:24">
      <c r="A2338" s="97">
        <v>2322</v>
      </c>
      <c r="B2338" s="15" t="s">
        <v>6093</v>
      </c>
      <c r="C2338" s="15" t="s">
        <v>6094</v>
      </c>
      <c r="D2338" s="15" t="s">
        <v>3325</v>
      </c>
      <c r="E2338" s="15" t="s">
        <v>70</v>
      </c>
      <c r="F2338" s="15" t="s">
        <v>185</v>
      </c>
      <c r="G2338" s="15" t="s">
        <v>3322</v>
      </c>
      <c r="H2338" s="27">
        <v>2017</v>
      </c>
      <c r="I2338" s="27">
        <v>90.2</v>
      </c>
      <c r="J2338" s="35"/>
      <c r="K2338" s="15"/>
      <c r="L2338" s="15"/>
      <c r="M2338" s="15"/>
      <c r="N2338" s="27">
        <v>90.2</v>
      </c>
      <c r="O2338" s="15" t="s">
        <v>6095</v>
      </c>
      <c r="P2338" s="15" t="s">
        <v>61</v>
      </c>
      <c r="Q2338" s="15" t="s">
        <v>357</v>
      </c>
      <c r="R2338" s="15" t="s">
        <v>63</v>
      </c>
      <c r="S2338" s="15" t="s">
        <v>3324</v>
      </c>
      <c r="T2338" s="27">
        <v>90.2</v>
      </c>
      <c r="U2338" s="15" t="s">
        <v>65</v>
      </c>
      <c r="V2338" s="15" t="s">
        <v>66</v>
      </c>
      <c r="W2338" s="15" t="s">
        <v>3325</v>
      </c>
      <c r="X2338" s="15"/>
    </row>
    <row r="2339" ht="27" spans="1:24">
      <c r="A2339" s="97">
        <v>2323</v>
      </c>
      <c r="B2339" s="15" t="s">
        <v>6096</v>
      </c>
      <c r="C2339" s="15" t="s">
        <v>6097</v>
      </c>
      <c r="D2339" s="15" t="s">
        <v>6098</v>
      </c>
      <c r="E2339" s="15" t="s">
        <v>57</v>
      </c>
      <c r="F2339" s="15" t="s">
        <v>185</v>
      </c>
      <c r="G2339" s="15" t="s">
        <v>1941</v>
      </c>
      <c r="H2339" s="27">
        <v>2017</v>
      </c>
      <c r="I2339" s="15">
        <v>118.3</v>
      </c>
      <c r="J2339" s="35"/>
      <c r="K2339" s="27">
        <v>118.3</v>
      </c>
      <c r="L2339" s="15"/>
      <c r="M2339" s="15"/>
      <c r="N2339" s="27"/>
      <c r="O2339" s="15" t="s">
        <v>6099</v>
      </c>
      <c r="P2339" s="15" t="s">
        <v>61</v>
      </c>
      <c r="Q2339" s="15" t="s">
        <v>357</v>
      </c>
      <c r="R2339" s="15" t="s">
        <v>63</v>
      </c>
      <c r="S2339" s="15" t="s">
        <v>6100</v>
      </c>
      <c r="T2339" s="27">
        <v>107</v>
      </c>
      <c r="U2339" s="15" t="s">
        <v>65</v>
      </c>
      <c r="V2339" s="15" t="s">
        <v>66</v>
      </c>
      <c r="W2339" s="15" t="s">
        <v>6100</v>
      </c>
      <c r="X2339" s="15"/>
    </row>
    <row r="2340" ht="54" spans="1:24">
      <c r="A2340" s="97">
        <v>2324</v>
      </c>
      <c r="B2340" s="15" t="s">
        <v>6101</v>
      </c>
      <c r="C2340" s="15" t="s">
        <v>6102</v>
      </c>
      <c r="D2340" s="15" t="s">
        <v>6098</v>
      </c>
      <c r="E2340" s="15" t="s">
        <v>57</v>
      </c>
      <c r="F2340" s="15" t="s">
        <v>185</v>
      </c>
      <c r="G2340" s="15" t="s">
        <v>1941</v>
      </c>
      <c r="H2340" s="27">
        <v>2017</v>
      </c>
      <c r="I2340" s="15">
        <v>89.7</v>
      </c>
      <c r="J2340" s="35"/>
      <c r="K2340" s="27">
        <v>89.7</v>
      </c>
      <c r="L2340" s="15"/>
      <c r="M2340" s="15"/>
      <c r="N2340" s="27"/>
      <c r="O2340" s="15" t="s">
        <v>6103</v>
      </c>
      <c r="P2340" s="15" t="s">
        <v>61</v>
      </c>
      <c r="Q2340" s="15" t="s">
        <v>357</v>
      </c>
      <c r="R2340" s="15" t="s">
        <v>63</v>
      </c>
      <c r="S2340" s="15" t="s">
        <v>6100</v>
      </c>
      <c r="T2340" s="27">
        <v>81.4</v>
      </c>
      <c r="U2340" s="15" t="s">
        <v>65</v>
      </c>
      <c r="V2340" s="15" t="s">
        <v>66</v>
      </c>
      <c r="W2340" s="15" t="s">
        <v>6100</v>
      </c>
      <c r="X2340" s="15"/>
    </row>
    <row r="2341" ht="40.5" spans="1:24">
      <c r="A2341" s="97">
        <v>2325</v>
      </c>
      <c r="B2341" s="15" t="s">
        <v>6104</v>
      </c>
      <c r="C2341" s="15" t="s">
        <v>6105</v>
      </c>
      <c r="D2341" s="15" t="s">
        <v>129</v>
      </c>
      <c r="E2341" s="15" t="s">
        <v>70</v>
      </c>
      <c r="F2341" s="15" t="s">
        <v>185</v>
      </c>
      <c r="G2341" s="15" t="s">
        <v>59</v>
      </c>
      <c r="H2341" s="15">
        <v>2017</v>
      </c>
      <c r="I2341" s="15">
        <v>100.66</v>
      </c>
      <c r="J2341" s="35"/>
      <c r="K2341" s="15">
        <v>100.66</v>
      </c>
      <c r="L2341" s="15"/>
      <c r="M2341" s="15"/>
      <c r="N2341" s="15"/>
      <c r="O2341" s="15" t="s">
        <v>6106</v>
      </c>
      <c r="P2341" s="15" t="s">
        <v>61</v>
      </c>
      <c r="Q2341" s="15" t="s">
        <v>84</v>
      </c>
      <c r="R2341" s="15" t="s">
        <v>63</v>
      </c>
      <c r="S2341" s="15" t="s">
        <v>1037</v>
      </c>
      <c r="T2341" s="15">
        <v>100.66</v>
      </c>
      <c r="U2341" s="15" t="s">
        <v>65</v>
      </c>
      <c r="V2341" s="15" t="s">
        <v>66</v>
      </c>
      <c r="W2341" s="15" t="s">
        <v>4222</v>
      </c>
      <c r="X2341" s="15"/>
    </row>
    <row r="2342" ht="67.5" spans="1:24">
      <c r="A2342" s="97">
        <v>2326</v>
      </c>
      <c r="B2342" s="15" t="s">
        <v>6107</v>
      </c>
      <c r="C2342" s="15" t="s">
        <v>6108</v>
      </c>
      <c r="D2342" s="15" t="s">
        <v>136</v>
      </c>
      <c r="E2342" s="15" t="s">
        <v>70</v>
      </c>
      <c r="F2342" s="15" t="s">
        <v>185</v>
      </c>
      <c r="G2342" s="15" t="s">
        <v>59</v>
      </c>
      <c r="H2342" s="15">
        <v>2017</v>
      </c>
      <c r="I2342" s="15">
        <v>149.87</v>
      </c>
      <c r="J2342" s="35"/>
      <c r="K2342" s="15">
        <v>149.87</v>
      </c>
      <c r="L2342" s="15"/>
      <c r="M2342" s="15"/>
      <c r="N2342" s="15"/>
      <c r="O2342" s="15" t="s">
        <v>6109</v>
      </c>
      <c r="P2342" s="15" t="s">
        <v>61</v>
      </c>
      <c r="Q2342" s="15" t="s">
        <v>84</v>
      </c>
      <c r="R2342" s="15" t="s">
        <v>63</v>
      </c>
      <c r="S2342" s="15" t="s">
        <v>1037</v>
      </c>
      <c r="T2342" s="15">
        <v>149.87</v>
      </c>
      <c r="U2342" s="15" t="s">
        <v>65</v>
      </c>
      <c r="V2342" s="15" t="s">
        <v>66</v>
      </c>
      <c r="W2342" s="15" t="s">
        <v>6110</v>
      </c>
      <c r="X2342" s="15"/>
    </row>
    <row r="2343" ht="27" spans="1:24">
      <c r="A2343" s="97">
        <v>2327</v>
      </c>
      <c r="B2343" s="15" t="s">
        <v>6111</v>
      </c>
      <c r="C2343" s="15" t="s">
        <v>6112</v>
      </c>
      <c r="D2343" s="15" t="s">
        <v>2616</v>
      </c>
      <c r="E2343" s="15" t="s">
        <v>57</v>
      </c>
      <c r="F2343" s="15" t="s">
        <v>185</v>
      </c>
      <c r="G2343" s="15" t="s">
        <v>1894</v>
      </c>
      <c r="H2343" s="15">
        <v>2017</v>
      </c>
      <c r="I2343" s="15">
        <v>109.1</v>
      </c>
      <c r="J2343" s="35"/>
      <c r="K2343" s="15"/>
      <c r="L2343" s="15"/>
      <c r="M2343" s="15"/>
      <c r="N2343" s="15">
        <v>109.1</v>
      </c>
      <c r="O2343" s="15" t="s">
        <v>6111</v>
      </c>
      <c r="P2343" s="15" t="s">
        <v>61</v>
      </c>
      <c r="Q2343" s="15" t="s">
        <v>96</v>
      </c>
      <c r="R2343" s="15" t="s">
        <v>63</v>
      </c>
      <c r="S2343" s="15" t="s">
        <v>2616</v>
      </c>
      <c r="T2343" s="27">
        <v>109.1</v>
      </c>
      <c r="U2343" s="15" t="s">
        <v>65</v>
      </c>
      <c r="V2343" s="15" t="s">
        <v>66</v>
      </c>
      <c r="W2343" s="15" t="s">
        <v>1894</v>
      </c>
      <c r="X2343" s="15"/>
    </row>
    <row r="2344" ht="27" spans="1:24">
      <c r="A2344" s="97">
        <v>2328</v>
      </c>
      <c r="B2344" s="15" t="s">
        <v>6113</v>
      </c>
      <c r="C2344" s="15" t="s">
        <v>6114</v>
      </c>
      <c r="D2344" s="15" t="s">
        <v>3819</v>
      </c>
      <c r="E2344" s="15" t="s">
        <v>57</v>
      </c>
      <c r="F2344" s="15" t="s">
        <v>185</v>
      </c>
      <c r="G2344" s="15" t="s">
        <v>3805</v>
      </c>
      <c r="H2344" s="15">
        <v>2017</v>
      </c>
      <c r="I2344" s="15">
        <v>149.89</v>
      </c>
      <c r="J2344" s="35"/>
      <c r="K2344" s="15"/>
      <c r="L2344" s="15"/>
      <c r="M2344" s="15"/>
      <c r="N2344" s="15">
        <v>149.89</v>
      </c>
      <c r="O2344" s="15" t="s">
        <v>6115</v>
      </c>
      <c r="P2344" s="15" t="s">
        <v>61</v>
      </c>
      <c r="Q2344" s="15" t="s">
        <v>84</v>
      </c>
      <c r="R2344" s="15" t="s">
        <v>63</v>
      </c>
      <c r="S2344" s="15" t="s">
        <v>6116</v>
      </c>
      <c r="T2344" s="15">
        <v>149.89</v>
      </c>
      <c r="U2344" s="15" t="s">
        <v>65</v>
      </c>
      <c r="V2344" s="15" t="s">
        <v>66</v>
      </c>
      <c r="W2344" s="15" t="s">
        <v>6116</v>
      </c>
      <c r="X2344" s="15"/>
    </row>
    <row r="2345" ht="27" spans="1:24">
      <c r="A2345" s="97">
        <v>2329</v>
      </c>
      <c r="B2345" s="15" t="s">
        <v>6117</v>
      </c>
      <c r="C2345" s="15" t="s">
        <v>6118</v>
      </c>
      <c r="D2345" s="15" t="s">
        <v>6119</v>
      </c>
      <c r="E2345" s="15" t="s">
        <v>57</v>
      </c>
      <c r="F2345" s="15" t="s">
        <v>185</v>
      </c>
      <c r="G2345" s="15" t="s">
        <v>1927</v>
      </c>
      <c r="H2345" s="15">
        <v>2017</v>
      </c>
      <c r="I2345" s="15">
        <v>129.8</v>
      </c>
      <c r="J2345" s="35"/>
      <c r="K2345" s="27">
        <v>129.8</v>
      </c>
      <c r="L2345" s="27">
        <v>0</v>
      </c>
      <c r="M2345" s="27">
        <v>0</v>
      </c>
      <c r="N2345" s="27">
        <v>0</v>
      </c>
      <c r="O2345" s="44" t="s">
        <v>468</v>
      </c>
      <c r="P2345" s="15" t="s">
        <v>61</v>
      </c>
      <c r="Q2345" s="15" t="s">
        <v>62</v>
      </c>
      <c r="R2345" s="15" t="s">
        <v>63</v>
      </c>
      <c r="S2345" s="15" t="s">
        <v>6120</v>
      </c>
      <c r="T2345" s="27">
        <v>94.3203</v>
      </c>
      <c r="U2345" s="15" t="s">
        <v>65</v>
      </c>
      <c r="V2345" s="15" t="s">
        <v>66</v>
      </c>
      <c r="W2345" s="15" t="s">
        <v>1037</v>
      </c>
      <c r="X2345" s="15"/>
    </row>
    <row r="2346" ht="81" spans="1:24">
      <c r="A2346" s="97">
        <v>2330</v>
      </c>
      <c r="B2346" s="15" t="s">
        <v>6121</v>
      </c>
      <c r="C2346" s="15" t="s">
        <v>6122</v>
      </c>
      <c r="D2346" s="15" t="s">
        <v>5956</v>
      </c>
      <c r="E2346" s="15" t="s">
        <v>70</v>
      </c>
      <c r="F2346" s="15" t="s">
        <v>185</v>
      </c>
      <c r="G2346" s="15" t="s">
        <v>1294</v>
      </c>
      <c r="H2346" s="15">
        <v>2017</v>
      </c>
      <c r="I2346" s="15">
        <v>108.95</v>
      </c>
      <c r="J2346" s="15"/>
      <c r="K2346" s="15"/>
      <c r="L2346" s="15"/>
      <c r="M2346" s="15"/>
      <c r="N2346" s="15">
        <v>108.95</v>
      </c>
      <c r="O2346" s="15" t="s">
        <v>6123</v>
      </c>
      <c r="P2346" s="15" t="s">
        <v>61</v>
      </c>
      <c r="Q2346" s="15" t="s">
        <v>84</v>
      </c>
      <c r="R2346" s="15" t="s">
        <v>63</v>
      </c>
      <c r="S2346" s="15" t="s">
        <v>6124</v>
      </c>
      <c r="T2346" s="15">
        <v>108.95</v>
      </c>
      <c r="U2346" s="15" t="s">
        <v>65</v>
      </c>
      <c r="V2346" s="15" t="s">
        <v>66</v>
      </c>
      <c r="W2346" s="15" t="s">
        <v>1037</v>
      </c>
      <c r="X2346" s="15"/>
    </row>
    <row r="2347" ht="54" spans="1:24">
      <c r="A2347" s="97">
        <v>2331</v>
      </c>
      <c r="B2347" s="15" t="s">
        <v>6125</v>
      </c>
      <c r="C2347" s="15" t="s">
        <v>6126</v>
      </c>
      <c r="D2347" s="15" t="s">
        <v>5952</v>
      </c>
      <c r="E2347" s="15" t="s">
        <v>70</v>
      </c>
      <c r="F2347" s="15" t="s">
        <v>185</v>
      </c>
      <c r="G2347" s="15" t="s">
        <v>1294</v>
      </c>
      <c r="H2347" s="15">
        <v>2017</v>
      </c>
      <c r="I2347" s="15">
        <v>165.48</v>
      </c>
      <c r="J2347" s="15"/>
      <c r="K2347" s="15"/>
      <c r="L2347" s="15"/>
      <c r="M2347" s="15"/>
      <c r="N2347" s="15">
        <v>165.48</v>
      </c>
      <c r="O2347" s="15" t="s">
        <v>6127</v>
      </c>
      <c r="P2347" s="15" t="s">
        <v>61</v>
      </c>
      <c r="Q2347" s="15" t="s">
        <v>84</v>
      </c>
      <c r="R2347" s="15" t="s">
        <v>63</v>
      </c>
      <c r="S2347" s="15" t="s">
        <v>6128</v>
      </c>
      <c r="T2347" s="15">
        <v>165.48</v>
      </c>
      <c r="U2347" s="15" t="s">
        <v>65</v>
      </c>
      <c r="V2347" s="15" t="s">
        <v>66</v>
      </c>
      <c r="W2347" s="15" t="s">
        <v>1037</v>
      </c>
      <c r="X2347" s="15"/>
    </row>
    <row r="2348" ht="40.5" spans="1:24">
      <c r="A2348" s="97">
        <v>2332</v>
      </c>
      <c r="B2348" s="15" t="s">
        <v>6129</v>
      </c>
      <c r="C2348" s="15" t="s">
        <v>6130</v>
      </c>
      <c r="D2348" s="15" t="s">
        <v>6131</v>
      </c>
      <c r="E2348" s="15" t="s">
        <v>70</v>
      </c>
      <c r="F2348" s="15" t="s">
        <v>185</v>
      </c>
      <c r="G2348" s="15" t="s">
        <v>296</v>
      </c>
      <c r="H2348" s="15">
        <v>2017</v>
      </c>
      <c r="I2348" s="15">
        <v>198.8</v>
      </c>
      <c r="J2348" s="15"/>
      <c r="K2348" s="15">
        <v>198.8</v>
      </c>
      <c r="L2348" s="15"/>
      <c r="M2348" s="15"/>
      <c r="N2348" s="15"/>
      <c r="O2348" s="15" t="s">
        <v>6132</v>
      </c>
      <c r="P2348" s="15" t="s">
        <v>61</v>
      </c>
      <c r="Q2348" s="15" t="s">
        <v>357</v>
      </c>
      <c r="R2348" s="15" t="s">
        <v>298</v>
      </c>
      <c r="S2348" s="15" t="s">
        <v>6133</v>
      </c>
      <c r="T2348" s="15">
        <v>198.8</v>
      </c>
      <c r="U2348" s="15" t="s">
        <v>65</v>
      </c>
      <c r="V2348" s="15" t="s">
        <v>66</v>
      </c>
      <c r="W2348" s="15" t="s">
        <v>6133</v>
      </c>
      <c r="X2348" s="15"/>
    </row>
    <row r="2349" ht="40.5" spans="1:24">
      <c r="A2349" s="97">
        <v>2333</v>
      </c>
      <c r="B2349" s="15" t="s">
        <v>6134</v>
      </c>
      <c r="C2349" s="15" t="s">
        <v>6135</v>
      </c>
      <c r="D2349" s="15" t="s">
        <v>6131</v>
      </c>
      <c r="E2349" s="15" t="s">
        <v>70</v>
      </c>
      <c r="F2349" s="15" t="s">
        <v>185</v>
      </c>
      <c r="G2349" s="15" t="s">
        <v>296</v>
      </c>
      <c r="H2349" s="15">
        <v>2017</v>
      </c>
      <c r="I2349" s="15">
        <v>195.6</v>
      </c>
      <c r="J2349" s="15"/>
      <c r="K2349" s="15">
        <v>195.6</v>
      </c>
      <c r="L2349" s="15"/>
      <c r="M2349" s="15"/>
      <c r="N2349" s="15"/>
      <c r="O2349" s="15" t="s">
        <v>6136</v>
      </c>
      <c r="P2349" s="15" t="s">
        <v>61</v>
      </c>
      <c r="Q2349" s="15" t="s">
        <v>62</v>
      </c>
      <c r="R2349" s="15" t="s">
        <v>298</v>
      </c>
      <c r="S2349" s="15" t="s">
        <v>6133</v>
      </c>
      <c r="T2349" s="15">
        <v>195.6</v>
      </c>
      <c r="U2349" s="15" t="s">
        <v>65</v>
      </c>
      <c r="V2349" s="15" t="s">
        <v>66</v>
      </c>
      <c r="W2349" s="15" t="s">
        <v>6133</v>
      </c>
      <c r="X2349" s="15"/>
    </row>
    <row r="2350" ht="27" spans="1:24">
      <c r="A2350" s="97">
        <v>2334</v>
      </c>
      <c r="B2350" s="15" t="s">
        <v>6137</v>
      </c>
      <c r="C2350" s="15" t="s">
        <v>6138</v>
      </c>
      <c r="D2350" s="15" t="s">
        <v>6131</v>
      </c>
      <c r="E2350" s="15" t="s">
        <v>70</v>
      </c>
      <c r="F2350" s="15" t="s">
        <v>185</v>
      </c>
      <c r="G2350" s="15" t="s">
        <v>296</v>
      </c>
      <c r="H2350" s="15">
        <v>2017</v>
      </c>
      <c r="I2350" s="15">
        <v>198.5</v>
      </c>
      <c r="J2350" s="15"/>
      <c r="K2350" s="15">
        <v>198.5</v>
      </c>
      <c r="L2350" s="15"/>
      <c r="M2350" s="15"/>
      <c r="N2350" s="15"/>
      <c r="O2350" s="15" t="s">
        <v>6139</v>
      </c>
      <c r="P2350" s="15" t="s">
        <v>61</v>
      </c>
      <c r="Q2350" s="15" t="s">
        <v>62</v>
      </c>
      <c r="R2350" s="15" t="s">
        <v>298</v>
      </c>
      <c r="S2350" s="15" t="s">
        <v>6133</v>
      </c>
      <c r="T2350" s="15">
        <v>198.5</v>
      </c>
      <c r="U2350" s="15" t="s">
        <v>65</v>
      </c>
      <c r="V2350" s="15" t="s">
        <v>66</v>
      </c>
      <c r="W2350" s="15" t="s">
        <v>6133</v>
      </c>
      <c r="X2350" s="15"/>
    </row>
    <row r="2351" s="2" customFormat="true" ht="40.5" spans="1:24">
      <c r="A2351" s="97">
        <v>2335</v>
      </c>
      <c r="B2351" s="21" t="s">
        <v>6140</v>
      </c>
      <c r="C2351" s="21" t="s">
        <v>6141</v>
      </c>
      <c r="D2351" s="21" t="s">
        <v>6142</v>
      </c>
      <c r="E2351" s="15" t="s">
        <v>70</v>
      </c>
      <c r="F2351" s="63" t="s">
        <v>6143</v>
      </c>
      <c r="G2351" s="21" t="s">
        <v>1298</v>
      </c>
      <c r="H2351" s="21">
        <v>2018</v>
      </c>
      <c r="I2351" s="63">
        <v>1640</v>
      </c>
      <c r="J2351" s="21"/>
      <c r="K2351" s="21">
        <v>1640</v>
      </c>
      <c r="L2351" s="21"/>
      <c r="M2351" s="21"/>
      <c r="N2351" s="21"/>
      <c r="O2351" s="21" t="s">
        <v>6144</v>
      </c>
      <c r="P2351" s="21" t="s">
        <v>61</v>
      </c>
      <c r="Q2351" s="21" t="s">
        <v>84</v>
      </c>
      <c r="R2351" s="21" t="s">
        <v>63</v>
      </c>
      <c r="S2351" s="21" t="s">
        <v>3661</v>
      </c>
      <c r="T2351" s="21">
        <v>1233.233863</v>
      </c>
      <c r="U2351" s="15" t="s">
        <v>65</v>
      </c>
      <c r="V2351" s="15" t="s">
        <v>66</v>
      </c>
      <c r="W2351" s="21" t="s">
        <v>1298</v>
      </c>
      <c r="X2351" s="21"/>
    </row>
    <row r="2352" s="3" customFormat="true" ht="40.5" spans="1:24">
      <c r="A2352" s="97">
        <v>2336</v>
      </c>
      <c r="B2352" s="63" t="s">
        <v>6145</v>
      </c>
      <c r="C2352" s="63" t="s">
        <v>6146</v>
      </c>
      <c r="D2352" s="21" t="s">
        <v>4851</v>
      </c>
      <c r="E2352" s="44" t="s">
        <v>82</v>
      </c>
      <c r="F2352" s="63" t="s">
        <v>6147</v>
      </c>
      <c r="G2352" s="44" t="s">
        <v>1927</v>
      </c>
      <c r="H2352" s="44">
        <v>2018</v>
      </c>
      <c r="I2352" s="44">
        <v>2000</v>
      </c>
      <c r="J2352" s="44"/>
      <c r="K2352" s="44">
        <v>2000</v>
      </c>
      <c r="L2352" s="44"/>
      <c r="M2352" s="44"/>
      <c r="N2352" s="44"/>
      <c r="O2352" s="21" t="s">
        <v>6148</v>
      </c>
      <c r="P2352" s="21" t="s">
        <v>61</v>
      </c>
      <c r="Q2352" s="44" t="s">
        <v>96</v>
      </c>
      <c r="R2352" s="21" t="s">
        <v>63</v>
      </c>
      <c r="S2352" s="44" t="s">
        <v>2491</v>
      </c>
      <c r="T2352" s="44">
        <v>2000</v>
      </c>
      <c r="U2352" s="15" t="s">
        <v>65</v>
      </c>
      <c r="V2352" s="15" t="s">
        <v>66</v>
      </c>
      <c r="W2352" s="44" t="s">
        <v>1927</v>
      </c>
      <c r="X2352" s="44"/>
    </row>
    <row r="2353" s="3" customFormat="true" ht="40.5" spans="1:24">
      <c r="A2353" s="97">
        <v>2337</v>
      </c>
      <c r="B2353" s="21" t="s">
        <v>6149</v>
      </c>
      <c r="C2353" s="21" t="s">
        <v>6150</v>
      </c>
      <c r="D2353" s="21" t="s">
        <v>4185</v>
      </c>
      <c r="E2353" s="44" t="s">
        <v>190</v>
      </c>
      <c r="F2353" s="21" t="s">
        <v>6151</v>
      </c>
      <c r="G2353" s="21" t="s">
        <v>6152</v>
      </c>
      <c r="H2353" s="44">
        <v>2020</v>
      </c>
      <c r="I2353" s="21">
        <v>530</v>
      </c>
      <c r="J2353" s="44"/>
      <c r="K2353" s="44"/>
      <c r="L2353" s="44"/>
      <c r="M2353" s="44"/>
      <c r="N2353" s="44">
        <v>530</v>
      </c>
      <c r="O2353" s="21" t="s">
        <v>6153</v>
      </c>
      <c r="P2353" s="21" t="s">
        <v>61</v>
      </c>
      <c r="Q2353" s="21" t="s">
        <v>357</v>
      </c>
      <c r="R2353" s="21" t="s">
        <v>298</v>
      </c>
      <c r="S2353" s="21" t="s">
        <v>6152</v>
      </c>
      <c r="T2353" s="21">
        <v>530</v>
      </c>
      <c r="U2353" s="21" t="s">
        <v>65</v>
      </c>
      <c r="V2353" s="21" t="s">
        <v>66</v>
      </c>
      <c r="W2353" s="21" t="s">
        <v>6152</v>
      </c>
      <c r="X2353" s="44"/>
    </row>
    <row r="2354" s="3" customFormat="true" ht="81" spans="1:24">
      <c r="A2354" s="97">
        <v>2338</v>
      </c>
      <c r="B2354" s="21" t="s">
        <v>6154</v>
      </c>
      <c r="C2354" s="21" t="s">
        <v>6155</v>
      </c>
      <c r="D2354" s="21" t="s">
        <v>1321</v>
      </c>
      <c r="E2354" s="44" t="s">
        <v>57</v>
      </c>
      <c r="F2354" s="21" t="s">
        <v>114</v>
      </c>
      <c r="G2354" s="21" t="s">
        <v>1301</v>
      </c>
      <c r="H2354" s="44">
        <v>2020</v>
      </c>
      <c r="I2354" s="21">
        <v>680</v>
      </c>
      <c r="J2354" s="44"/>
      <c r="K2354" s="44"/>
      <c r="L2354" s="44"/>
      <c r="M2354" s="44">
        <v>680</v>
      </c>
      <c r="N2354" s="44"/>
      <c r="O2354" s="21" t="s">
        <v>6156</v>
      </c>
      <c r="P2354" s="21" t="s">
        <v>61</v>
      </c>
      <c r="Q2354" s="21" t="s">
        <v>62</v>
      </c>
      <c r="R2354" s="21" t="s">
        <v>63</v>
      </c>
      <c r="S2354" s="21" t="s">
        <v>1322</v>
      </c>
      <c r="T2354" s="21">
        <v>680</v>
      </c>
      <c r="U2354" s="21" t="s">
        <v>65</v>
      </c>
      <c r="V2354" s="21" t="s">
        <v>66</v>
      </c>
      <c r="W2354" s="21" t="s">
        <v>1322</v>
      </c>
      <c r="X2354" s="44"/>
    </row>
  </sheetData>
  <autoFilter ref="A6:X2354">
    <extLst/>
  </autoFilter>
  <mergeCells count="136">
    <mergeCell ref="A2:X2"/>
    <mergeCell ref="B3:N3"/>
    <mergeCell ref="O3:T3"/>
    <mergeCell ref="U3:W3"/>
    <mergeCell ref="J4:N4"/>
    <mergeCell ref="A3:A6"/>
    <mergeCell ref="A572:A574"/>
    <mergeCell ref="A575:A576"/>
    <mergeCell ref="A801:A802"/>
    <mergeCell ref="A926:A927"/>
    <mergeCell ref="A2287:A2288"/>
    <mergeCell ref="A2290:A2291"/>
    <mergeCell ref="A2293:A2294"/>
    <mergeCell ref="A2295:A2296"/>
    <mergeCell ref="B4:B6"/>
    <mergeCell ref="B572:B574"/>
    <mergeCell ref="B575:B576"/>
    <mergeCell ref="B801:B802"/>
    <mergeCell ref="B926:B927"/>
    <mergeCell ref="B2287:B2288"/>
    <mergeCell ref="B2290:B2291"/>
    <mergeCell ref="B2293:B2294"/>
    <mergeCell ref="B2295:B2296"/>
    <mergeCell ref="C4:C6"/>
    <mergeCell ref="C801:C802"/>
    <mergeCell ref="C2287:C2288"/>
    <mergeCell ref="C2290:C2291"/>
    <mergeCell ref="C2293:C2294"/>
    <mergeCell ref="C2295:C2296"/>
    <mergeCell ref="D4:D6"/>
    <mergeCell ref="D801:D802"/>
    <mergeCell ref="D984:D985"/>
    <mergeCell ref="D2287:D2288"/>
    <mergeCell ref="D2290:D2291"/>
    <mergeCell ref="D2293:D2294"/>
    <mergeCell ref="D2295:D2296"/>
    <mergeCell ref="E4:E6"/>
    <mergeCell ref="E801:E802"/>
    <mergeCell ref="E984:E985"/>
    <mergeCell ref="E2287:E2288"/>
    <mergeCell ref="E2290:E2291"/>
    <mergeCell ref="E2293:E2294"/>
    <mergeCell ref="E2295:E2296"/>
    <mergeCell ref="F4:F6"/>
    <mergeCell ref="F572:F574"/>
    <mergeCell ref="F575:F576"/>
    <mergeCell ref="F801:F802"/>
    <mergeCell ref="F984:F985"/>
    <mergeCell ref="F2287:F2288"/>
    <mergeCell ref="F2290:F2291"/>
    <mergeCell ref="F2293:F2294"/>
    <mergeCell ref="F2295:F2296"/>
    <mergeCell ref="G4:G6"/>
    <mergeCell ref="G801:G802"/>
    <mergeCell ref="G984:G985"/>
    <mergeCell ref="G2287:G2288"/>
    <mergeCell ref="G2290:G2291"/>
    <mergeCell ref="G2293:G2294"/>
    <mergeCell ref="G2295:G2296"/>
    <mergeCell ref="H4:H6"/>
    <mergeCell ref="H984:H985"/>
    <mergeCell ref="H2287:H2288"/>
    <mergeCell ref="H2290:H2291"/>
    <mergeCell ref="H2293:H2294"/>
    <mergeCell ref="H2295:H2296"/>
    <mergeCell ref="I4:I6"/>
    <mergeCell ref="I801:I802"/>
    <mergeCell ref="I2287:I2288"/>
    <mergeCell ref="I2290:I2291"/>
    <mergeCell ref="I2293:I2294"/>
    <mergeCell ref="I2295:I2296"/>
    <mergeCell ref="J5:J6"/>
    <mergeCell ref="K5:K6"/>
    <mergeCell ref="K801:K802"/>
    <mergeCell ref="K2287:K2288"/>
    <mergeCell ref="K2290:K2291"/>
    <mergeCell ref="K2293:K2294"/>
    <mergeCell ref="K2295:K2296"/>
    <mergeCell ref="L5:L6"/>
    <mergeCell ref="M5:M6"/>
    <mergeCell ref="N5:N6"/>
    <mergeCell ref="O4:O6"/>
    <mergeCell ref="O572:O574"/>
    <mergeCell ref="O575:O576"/>
    <mergeCell ref="O801:O802"/>
    <mergeCell ref="O1164:O1165"/>
    <mergeCell ref="P4:P6"/>
    <mergeCell ref="P572:P574"/>
    <mergeCell ref="P575:P576"/>
    <mergeCell ref="P801:P802"/>
    <mergeCell ref="P984:P985"/>
    <mergeCell ref="Q4:Q6"/>
    <mergeCell ref="Q572:Q574"/>
    <mergeCell ref="Q575:Q576"/>
    <mergeCell ref="Q801:Q802"/>
    <mergeCell ref="Q984:Q985"/>
    <mergeCell ref="R4:R6"/>
    <mergeCell ref="R572:R574"/>
    <mergeCell ref="R575:R576"/>
    <mergeCell ref="R801:R802"/>
    <mergeCell ref="R926:R927"/>
    <mergeCell ref="R2287:R2288"/>
    <mergeCell ref="R2290:R2291"/>
    <mergeCell ref="R2293:R2294"/>
    <mergeCell ref="R2295:R2296"/>
    <mergeCell ref="S4:S6"/>
    <mergeCell ref="S572:S574"/>
    <mergeCell ref="S575:S576"/>
    <mergeCell ref="S801:S802"/>
    <mergeCell ref="S984:S985"/>
    <mergeCell ref="T4:T6"/>
    <mergeCell ref="T572:T574"/>
    <mergeCell ref="T575:T576"/>
    <mergeCell ref="T801:T802"/>
    <mergeCell ref="T984:T985"/>
    <mergeCell ref="U4:U6"/>
    <mergeCell ref="U572:U574"/>
    <mergeCell ref="U575:U576"/>
    <mergeCell ref="U801:U802"/>
    <mergeCell ref="U984:U985"/>
    <mergeCell ref="U1003:U1004"/>
    <mergeCell ref="U1164:U1165"/>
    <mergeCell ref="V4:V6"/>
    <mergeCell ref="V572:V574"/>
    <mergeCell ref="V575:V576"/>
    <mergeCell ref="V801:V802"/>
    <mergeCell ref="V984:V985"/>
    <mergeCell ref="V1003:V1004"/>
    <mergeCell ref="V1164:V1165"/>
    <mergeCell ref="W4:W6"/>
    <mergeCell ref="W572:W574"/>
    <mergeCell ref="W575:W576"/>
    <mergeCell ref="W801:W802"/>
    <mergeCell ref="W984:W985"/>
    <mergeCell ref="W1003:W1004"/>
    <mergeCell ref="X3:X6"/>
  </mergeCells>
  <dataValidations count="12">
    <dataValidation type="list" allowBlank="1" showInputMessage="1" showErrorMessage="1" sqref="E494:E495">
      <formula1>项目类型</formula1>
    </dataValidation>
    <dataValidation type="list" allowBlank="1" showInputMessage="1" showErrorMessage="1" sqref="U18 U19 U20 U21 U22 U23 U24 U25 U26 U27 U28 U31 U32 U33 U34 U35 U39 U40 U41 U42 U43 U44 U45 U77 U78 U79 U80 U81 U82 U83 U84 U85 U104 U123 U124 U125 U132 U172 U173 U174 U180 U181 U182 U183 U184 U185 U186 U187 U188 U189 U190 U191 U192 U193 U194 U195 U196 U197 U198 U199 U200 U201 U202 U203 U204 U205 U206 U207 U208 U209 U210 U211 U212 U213 U214 U215 U216 U217 U218 U219 U220 U221 U222 U223 U224 U225 U226 U227 U228 U229 U230 U231 U232 U233 U234 U235 U236 U237 U238 U239 U240 U241 U242 U243 U244 U245 U246 U247 U248 U249 U253 U270 U288 U291 U301 U302 U303 U304 U346 U349 U350 U351 U352 U353 U354 U355 U356 U357 U358 U359 U360 U361 U362 U363 U364 U365 U366 U367 U368 U369 U370 U371 U372 U373 U374 U375 U376 U377 U378 U379 U380 U381 U382 U383 U398 U399 U436 U437 U438 U444 U445 U446 U447 U448 U498 U501 U504 U505 U508 U517 U521 U522 U523 U524 U525 U526 U534 U541 U542 U543 U544 U545 U546 U547 U548 U549 U550 U551 U552 U553 U578 U579 U586 U587 U588 U589 U793 U794 U795 U796 U797 U798 U799 U803 U804 U805 U808 U811 U812 U813 U814 U815 U818 U821 U830 U855 U856 U857 U858 U859 U860 U861 U862 U863 U864 U865 U866 U867 U868 U869 U870 U871 U872 U873 U874 U875 U876 U877 U878 U879 U915 U916 U917 U918 U919 U920 U921 U922 U923 U924 U925 U926 U927 U928 U929 U933 U934 U935 U936 U937 U938 U939 U943 U947 U950 U951 U952 U953 U954 U955 U956 U957 U958 U959 U960 U961 U962 U963 U964 U965 U966 U967 U968 U969 U970 U971 U972 U973 U974 U975 U976 U977 U978 U979 U980 U981 U982 U983 U984 U986 U987 U988 U990 U993 U994 U995 U996 U997 U998 U999 U1000 U1001 U1002 U1003 U1004 U1005 U1012 U1048 U1089 U1090 U1091 U1098 U1125 U1142 U1147 U1148 U1181 U1196 U1197 U1198 U1199 U1205 U1206 U1207 U1212 U1213 U1214 U1219 U1224 U1262 U1384 U1385 U1397 U1398 U1410 U1413 U1415 U1416 U1426 U1427 U1429 U1430 U1433 U1450 U1457 U1458 U1459 U1623 U1625 U1627 U1629 U1633 U1649 U1651 U1733 U1734 U1779 U1780 U1781 U1782 U1783 U1784 U1785 U1786 U1787 U1788 U1789 U1790 U1791 U1792 U1793 U1794 U1795 U1804 U1805 U1806 U1807 U1808 U1809 U1810 U1811 U1812 U1813 U1814 U1815 U1816 U1821 U1827 U1828 U1829 U1846 U1848 U1849 U1850 U1851 U2121 U2122 U2123 U2124 U2125 U2126 U2127 U2128 U2129 U2130 U2131 U2132 U2133 U2134 U2135 U2136 U2137 U2138 U2139 U2140 U2141 U2142 U2143 U2144 U2146 U2147 U2148 U2149 U2150 U2151 U2152 U2153 U2154 U2155 U2156 U2157 U2158 U2159 U2160 U2161 U2162 U2163 U2164 U2217 U2286 U2323 U2324 U2325 U2326 U2328 U2329 U2331 U8:U15 U16:U17 U29:U30 U36:U38 U46:U50 U51:U57 U58:U69 U70:U76 U86:U103 U105:U106 U107:U113 U114:U122 U126:U131 U133:U171 U175:U177 U178:U179 U250:U252 U295:U300 U305:U312 U313:U320 U321:U328 U329:U336 U337:U340 U342:U343 U347:U348 U384:U397 U400:U435 U439:U443 U499:U500 U502:U503 U506:U507 U509:U510 U511:U516 U518:U520 U527:U533 U535:U537 U538:U539 U554:U567 U568:U570 U571:U576 U580:U582 U583:U585 U590:U609 U610:U633 U634:U635 U636:U718 U719:U730 U731:U790 U791:U792 U800:U801 U806:U807 U809:U810 U816:U817 U819:U820 U822:U826 U827:U829 U831:U847 U848:U850 U851:U854 U930:U931 U940:U942 U944:U946 U948:U949 U1092:U1094 U1095:U1097 U1099:U1112 U1113:U1116 U1117:U1120 U1121:U1124 U1126:U1141 U1143:U1146 U1150:U1178 U1179:U1180 U1182:U1188 U1189:U1193 U1200:U1202 U1203:U1204 U1208:U1209 U1210:U1211 U1215:U1216 U1217:U1218 U1220:U1223 U1225:U1261 U1263:U1290 U1294:U1383 U1386:U1388 U1389:U1396 U1399:U1403 U1404:U1409 U1411:U1412 U1417:U1419 U1423:U1425 U1796:U1799 U1800:U1803 U2190:U2193 U2194:U2195 U2196:U2216">
      <formula1>"正常使用,闲置,报废,其他"</formula1>
    </dataValidation>
    <dataValidation type="list" allowBlank="1" showInputMessage="1" showErrorMessage="1" sqref="P1416 P8:P15 P16:P17 P1411:P1412 P1423:P1425">
      <formula1>"经营类,公益类,到户类"</formula1>
    </dataValidation>
    <dataValidation type="list" allowBlank="1" showInputMessage="1" showErrorMessage="1" sqref="Q18 Q19 Q20 Q21 Q22 Q23 Q24 Q25 Q26 Q27 Q28 Q29 Q30 Q31 Q32 Q36 Q37 Q38 Q39 Q40 Q41 Q42 Q43 Q45 Q77 Q78 Q79 Q80 Q81 Q82 Q83 Q85 Q104 Q123 Q124 Q125 Q133 Q161 Q163 Q164 Q165 Q166 Q167 Q168 Q169 Q170 Q171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9 Q240 Q241 Q242 Q243 Q244 Q245 Q246 Q247 Q248 Q249 Q253 Q270 Q288 Q289 Q290 Q291 Q292 Q295 Q298 Q301 Q302 Q303 Q304 Q344 Q345 Q346 Q349 Q350 Q351 Q352 Q353 Q354 Q355 Q356 Q358 Q359 Q360 Q361 Q362 Q363 Q364 Q365 Q366 Q367 Q368 Q369 Q370 Q371 Q372 Q373 Q374 Q375 Q376 Q377 Q378 Q379 Q380 Q381 Q382 Q383 Q398 Q399 Q418 Q436 Q438 Q444 Q445 Q446 Q447 Q448 Q498 Q543 Q544 Q545 Q546 Q547 Q548 Q549 Q550 Q551 Q552 Q553 Q554 Q555 Q556 Q557 Q558 Q578 Q579 Q580 Q583 Q584 Q585 Q586 Q587 Q588 Q589 Q795 Q796 Q800 Q801 Q803 Q804 Q805 Q808 Q811 Q812 Q813 Q814 Q815 Q816 Q817 Q818 Q821 Q822 Q823 Q825 Q826 Q827 Q828 Q829 Q830 Q831 Q832 Q833 Q834 Q835 Q836 Q837 Q838 Q839 Q840 Q841 Q842 Q843 Q844 Q845 Q846 Q847 Q848 Q849 Q850 Q851 Q852 Q853 Q854 Q855 Q857 Q858 Q859 Q866 Q876 Q877 Q878 Q879 Q926 Q927 Q928 Q929 Q933 Q934 Q935 Q936 Q937 Q938 Q939 Q941 Q942 Q943 Q947 Q949 Q950 Q951 Q956 Q957 Q958 Q959 Q960 Q962 Q963 Q966 Q967 Q968 Q969 Q970 Q971 Q972 Q973 Q974 Q975 Q976 Q977 Q978 Q979 Q980 Q981 Q982 Q983 Q984 Q986 Q987 Q988 Q989 Q990 Q991 Q992 Q993 Q994 Q995 Q996 Q997 Q998 Q999 Q1000 Q1001 Q1002 Q1003 Q1004 Q1005 Q1046 Q1047 Q1048 Q1052 Q1054 Q1073 Q1089 Q1090 Q1091 Q1098 Q1125 Q1142 Q1165 Q1179 Q1180 Q1181 Q1182 Q1183 Q1184 Q1185 Q1186 Q1187 Q1188 Q1189 Q1190 Q1191 Q1192 Q1193 Q1194 Q1195 Q1196 Q1197 Q1198 Q1199 Q1205 Q1206 Q1207 Q1212 Q1213 Q1214 Q1217 Q1219 Q1220 Q1224 Q1262 Q1384 Q1385 Q1413 Q1415 Q1426 Q1427 Q1429 Q1458 Q1486 Q1488 Q1490 Q1499 Q1596 Q1600 Q1601 Q1602 Q1605 Q1606 Q1607 Q1608 Q1609 Q1610 Q1614 Q1736 Q1738 Q1742 Q1744 Q1756 Q1779 Q1780 Q1781 Q1783 Q1786 Q1787 Q1788 Q1789 Q1790 Q1791 Q1793 Q1794 Q1795 Q1796 Q1797 Q1798 Q1799 Q1800 Q1801 Q1802 Q1803 Q1804 Q1805 Q1806 Q1807 Q1808 Q1809 Q1810 Q1811 Q1812 Q1813 Q1814 Q1815 Q1816 Q1817 Q1818 Q1819 Q1826 Q1827 Q1828 Q1829 Q1830 Q1831 Q1832 Q1838 Q1839 Q1844 Q1852 Q2121 Q2122 Q2123 Q2124 Q2125 Q2126 Q2127 Q2128 Q2129 Q2130 Q2131 Q2132 Q2133 Q2134 Q2135 Q2136 Q2137 Q2138 Q2139 Q2140 Q2141 Q2142 Q2143 Q2144 Q2145 Q2146 Q2147 Q2148 Q2149 Q2150 Q2151 Q2152 Q2153 Q2154 Q2155 Q2156 Q2157 Q2158 Q2159 Q2160 Q2161 Q2162 Q2163 Q2164 Q2323 Q2324 Q2325 Q2326 Q46:Q48 Q49:Q69 Q70:Q71 Q73:Q76 Q86:Q103 Q105:Q106 Q107:Q113 Q114:Q122 Q126:Q129 Q130:Q132 Q136:Q139 Q140:Q147 Q148:Q152 Q153:Q160 Q172:Q174 Q175:Q177 Q178:Q180 Q296:Q297 Q299:Q300 Q305:Q312 Q313:Q320 Q321:Q328 Q329:Q336 Q337:Q343 Q347:Q348 Q385:Q386 Q389:Q397 Q400:Q417 Q419:Q435 Q439:Q443 Q559:Q567 Q568:Q570 Q571:Q572 Q575:Q576 Q581:Q582 Q590:Q609 Q610:Q633 Q634:Q635 Q636:Q718 Q719:Q730 Q731:Q790 Q791:Q792 Q793:Q794 Q797:Q798 Q806:Q807 Q809:Q810 Q819:Q820 Q860:Q861 Q863:Q865 Q868:Q869 Q872:Q875 Q915:Q925 Q930:Q931 Q944:Q946 Q964:Q965 Q1092:Q1094 Q1095:Q1097 Q1099:Q1112 Q1113:Q1116 Q1117:Q1120 Q1121:Q1124 Q1126:Q1141 Q1143:Q1147 Q1148:Q1164 Q1166:Q1178 Q1200:Q1202 Q1203:Q1204 Q1208:Q1209 Q1210:Q1211 Q1215:Q1216 Q1222:Q1223 Q1225:Q1227 Q1229:Q1250 Q1252:Q1261 Q1269:Q1286 Q1288:Q1290 Q1294:Q1383 Q1397:Q1410 Q1417:Q1419 Q1582:Q1583 Q1584:Q1585 Q1593:Q1594 Q1611:Q1612 Q1822:Q1824 Q1836:Q1837 Q1840:Q1841 Q1842:Q1843 Q1845:Q1851">
      <formula1>INDIRECT($P18)</formula1>
    </dataValidation>
    <dataValidation type="list" allowBlank="1" showInputMessage="1" showErrorMessage="1" sqref="E18 E19 E20 E21 E22 E23 E24 E25 E26 E27 E44 E77 E78 E79 E80 E81 E82 E83 E84 E126 E172 E173 E174 E183 E184 E189 E194 E195 E198 E201 E202 E270 E288 E289 E290 E291 E303 E304 E345 E346 E347 E348 E349 E350 E351 E352 E353 E354 E357 E358 E360 E361 E362 E436 E437 E438 E444 E445 E446 E447 E448 E461 E498 E543 E544 E545 E546 E547 E548 E549 E550 E551 E552 E553 E565 E578 E589 E791 E794 E795 E796 E800 E801 E803 E804 E805 E808 E811 E812 E813 E857 E932 E933 E934 E935 E936 E937 E938 E939 E943 E947 E950 E956 E957 E958 E959 E960 E961 E962 E963 E964 E965 E966 E967 E968 E969 E970 E971 E972 E973 E974 E975 E976 E977 E978 E979 E980 E981 E982 E983 E984 E986 E987 E988 E989 E990 E991 E992 E997 E1125 E1141 E1142 E1143 E1144 E1145 E1146 E1147 E1220 E1221 E1222 E1223 E1224 E1225 E1258 E1385 E1388 E1389 E1393 E1397 E1398 E1410 E1413 E1416 E1417 E1419 E1458 E2121 E2122 E2123 E2124 E2125 E2126 E2127 E2128 E2129 E2130 E2131 E2132 E2133 E2134 E2135 E2136 E2137 E2138 E2139 E2140 E2141 E2142 E2143 E2144 E2147 E2148 E2149 E2150 E2151 E2152 E2153 E2154 E2155 E2156 E2157 E2158 E2159 E2160 E2161 E2162 E2163 E2164 E2172 E2173 E2176 E2179 E2185 E2186 E2187 E2323 E2324 E2325 E2326 E2354 E8:E15 E16:E17 E70:E76 E175:E177 E178:E182 E185:E188 E190:E193 E196:E197 E199:E200 E305:E312 E313:E320 E321:E328 E329:E336 E337:E344 E355:E356 E400:E435 E439:E443 E449:E453 E554:E556 E557:E564 E566:E568 E569:E570 E571:E576 E590:E609 E610:E633 E634:E635 E636:E718 E719:E730 E731:E790 E792:E793 E797:E798 E806:E807 E809:E810 E819:E820 E915:E925 E926:E927 E928:E929 E930:E931 E940:E942 E944:E946 E948:E949 E1117:E1120 E1121:E1124 E1126:E1140 E1148:E1178 E1226:E1257 E1259:E1261 E1386:E1387 E1390:E1392 E1394:E1396 E1404:E1409 E1411:E1412 E2145:E2146">
      <formula1>"产业项目,就业扶贫,易地扶贫搬迁,公益岗位,教育扶贫,健康扶贫,危房改造,金融扶贫,生活条件改善,综合保障性扶贫,村基础设施,村公共服务,项目管理费"</formula1>
    </dataValidation>
    <dataValidation type="list" allowBlank="1" showInputMessage="1" showErrorMessage="1" sqref="Q1909 Q1910 Q1911 Q1912 Q1915 Q1916 Q1917 Q1919 Q1920 Q1921 Q1922 Q1923 Q1924 Q1925 Q1926 Q1927 Q1928 Q1929 Q1930 Q1931 Q1932 Q1933 Q1934 Q1935 Q1936 Q1937 Q1938 Q1939 Q1940 Q1941">
      <formula1>INDIRECT($Q1909)</formula1>
    </dataValidation>
    <dataValidation type="list" allowBlank="1" showInputMessage="1" showErrorMessage="1" sqref="R18 R19 R20 R21 R22 R23 R24 R25 R26 R27 R28 R31 R32 R33 R34 R35 R39 R40 R41 R42 R43 R45 R70 R77 R78 R79 R80 R81 R82 R83 R123 R133 R134 R135 R162 R189 R203 R204 R205 R206 R207 R208 R209 R210 R211 R212 R213 R214 R215 R216 R217 R218 R219 R220 R221 R222 R223 R224 R225 R226 R227 R228 R229 R230 R231 R232 R233 R234 R235 R236 R237 R238 R239 R240 R241 R242 R243 R244 R245 R246 R247 R248 R249 R250 R253 R288 R289 R290 R291 R292 R294 R302 R303 R304 R345 R346 R349 R350 R351 R352 R353 R354 R355 R356 R357 R358 R360 R361 R362 R363 R364 R365 R366 R367 R368 R369 R370 R371 R374 R375 R376 R377 R378 R379 R382 R383 R435 R438 R444 R445 R446 R447 R448 R498 R509 R510 R539 R542 R543 R544 R545 R546 R547 R548 R549 R550 R551 R552 R553 R554 R555 R556 R557 R558 R571 R575 R578 R579 R580 R583 R584 R585 R586 R587 R588 R589 R795 R796 R800 R801 R803 R804 R805 R808 R811 R812 R813 R814 R815 R816 R817 R818 R819 R821 R822 R823 R824 R825 R826 R827 R828 R829 R830 R831 R832 R833 R834 R835 R836 R837 R838 R839 R840 R841 R842 R843 R844 R845 R846 R847 R848 R849 R850 R851 R852 R853 R854 R855 R856 R858 R859 R860 R864 R865 R870 R871 R872 R873 R874 R875 R876 R877 R878 R879 R915 R916 R917 R918 R919 R920 R926 R927 R928 R929 R932 R938 R939 R943 R947 R949 R950 R956 R957 R958 R959 R960 R962 R963 R964 R1089 R1090 R1091 R1098 R1125 R1142 R1148 R1149 R1155 R1165 R1179 R1180 R1181 R1182 R1183 R1184 R1185 R1186 R1187 R1188 R1189 R1190 R1191 R1192 R1193 R1194 R1195 R1196 R1220 R1223 R1224 R1251 R1262 R1384 R1385 R1397 R1398 R1410 R1413 R1415 R1416 R1426 R1427 R1429 R1458 R1581 R1590 R1596 R1597 R1600 R1601 R1602 R1605 R1606 R1607 R1608 R1609 R1610 R1611 R1817 R1818 R1819 R1826 R1827 R1828 R1829 R1830 R1831 R1832 R1844 R2121 R2122 R2123 R2124 R2125 R2126 R2127 R2128 R2129 R2130 R2131 R2132 R2133 R2134 R2135 R2136 R2137 R2138 R2139 R2140 R2141 R2142 R2143 R2144 R2145 R2146 R2147 R2148 R2149 R2150 R2151 R2152 R2153 R2154 R2155 R2156 R2157 R2158 R2159 R2160 R2162 R2163 R2164 R2323 R2324 R2325 R2326 R29:R30 R36:R38 R46:R48 R49:R69 R73:R76 R126:R129 R130:R132 R136:R161 R163:R165 R166:R171 R251:R252 R305:R312 R313:R320 R321:R328 R329:R336 R337:R344 R347:R348 R400:R433 R439:R443 R499:R504 R505:R506 R507:R508 R511:R538 R540:R541 R559:R567 R568:R570 R581:R582 R590:R609 R610:R633 R634:R635 R636:R718 R719:R730 R731:R790 R791:R792 R793:R794 R797:R798 R806:R807 R809:R810 R861:R863 R866:R869 R921:R924 R930:R931 R941:R942 R944:R946 R1092:R1094 R1095:R1097 R1099:R1112 R1113:R1116 R1117:R1120 R1121:R1124 R1126:R1141 R1143:R1147 R1150:R1154 R1156:R1164 R1166:R1178 R1225:R1250 R1252:R1261 R1264:R1266 R1269:R1286 R1288:R1290 R1294:R1383 R1399:R1403 R1406:R1409 R1417:R1419 R1582:R1583 R1584:R1585 R1587:R1588 R1593:R1594 R1598:R1599 R1612:R1613 R1614:R1615 R1616:R1617 R1822:R1824 R1836:R1837 R1838:R1841 R1842:R1843 R1845:R1851">
      <formula1>"国有资产,农村集体资产,贫困户资产,其他资产"</formula1>
    </dataValidation>
    <dataValidation type="list" allowBlank="1" showInputMessage="1" showErrorMessage="1" sqref="P509 P510 P500:P504 P507:P508 P511:P541">
      <formula1>"公益类,经营类,到户类"</formula1>
    </dataValidation>
    <dataValidation type="list" allowBlank="1" showInputMessage="1" showErrorMessage="1" sqref="V18 V19 V20 V21 V22 V23 V24 V25 V26 V27 V31 V32 V33 V34 V35 V39 V40 V41 V42 V43 V44 V77 V78 V79 V80 V81 V82 V83 V84 V85 V104 V123 V124 V125 V172 V173 V174 V180 V181 V182 V183 V184 V185 V186 V187 V188 V189 V190 V191 V192 V193 V194 V195 V196 V197 V198 V199 V200 V201 V202 V203 V204 V205 V206 V207 V208 V209 V210 V211 V212 V213 V214 V215 V216 V217 V218 V219 V220 V221 V222 V223 V224 V225 V226 V227 V228 V229 V230 V231 V232 V233 V234 V235 V236 V237 V238 V239 V240 V241 V242 V243 V244 V245 V246 V247 V248 V249 V250 V251 V252 V253 V288 V291 V298 V299 V300 V301 V302 V303 V304 V345 V346 V347 V348 V349 V350 V351 V352 V353 V354 V355 V356 V357 V358 V359 V360 V361 V362 V363 V364 V365 V366 V367 V368 V369 V370 V371 V372 V374 V375 V376 V377 V378 V379 V380 V381 V382 V383 V398 V399 V436 V437 V438 V444 V445 V446 V447 V448 V498 V501 V505 V508 V517 V521 V522 V523 V524 V525 V526 V534 V535 V536 V537 V540 V541 V542 V543 V544 V545 V546 V547 V548 V549 V550 V551 V552 V553 V577 V578 V579 V586 V587 V588 V589 V793 V794 V795 V796 V797 V798 V799 V803 V804 V805 V808 V811 V812 V813 V814 V815 V818 V821 V830 V855 V856 V857 V858 V859 V860 V861 V862 V863 V864 V865 V866 V867 V868 V869 V870 V871 V872 V873 V874 V875 V876 V877 V878 V879 V915 V916 V917 V918 V919 V920 V921 V922 V923 V924 V925 V926 W926 V927 W927 V928 W928 V929 W929 V933 V934 V935 V936 V937 V938 V939 V943 V947 V950 V951 V952 V953 V954 V955 V956 V957 V958 V959 V960 V961 V962 V963 V964 V967 V968 V969 V970 V971 V972 V973 V974 V975 V976 V977 V978 V979 V980 V981 V982 V983 V984 V986 V987 V988 V990 V993 V994 V995 V996 V997 V998 V999 V1000 V1001 V1002 V1003 V1004 V1005 V1089 V1090 V1091 V1098 V1125 V1142 V1147 V1197 V1198 V1199 V1205 V1206 V1207 V1212 V1213 V1214 V1219 V1224 V1262 V1384 V1385 V1397 V1398 V1410 V1413 V1415 V1416 V1426 V1427 V1429 V1430 V1433 V1450 V1457 V1458 V1459 V1779 V1780 V1781 V1782 V1783 V1784 V1785 V1786 V1787 V1788 V1789 V1790 V1791 V1792 V1793 V1794 V1795 V1796 V1806 V1807 V1808 V1809 V1810 V1811 V1812 V1813 V1814 V1815 V1816 V1817 V1818 V1819 V1820 V1821 V1822 V1823 V1824 V1825 V1826 V1827 V1828 V1829 V1830 V1831 V1832 V1833 V1834 V1835 V1836 V1837 V1838 V1839 V1840 V1841 V1842 V1843 V1844 V1845 V1846 V1847 V1848 V1849 V1850 V1851 V1960 V1966 V1970 V1981 V1982 V2080 V2081 V2121 V2122 V2123 V2124 V2125 V2126 V2127 V2128 V2129 V2130 V2131 V2132 V2133 V2134 V2135 V2136 V2137 V2138 V2139 V2140 V2141 V2142 V2143 V2144 V2145 V2146 V2147 V2148 V2149 V2150 V2151 V2152 V2153 V2154 V2155 V2156 V2157 V2158 V2159 V2160 V2161 V2162 V2163 V2164 V2215 V2216 V2217 V2286 V2323 V2324 V2325 V2326 V2328 V2329 V2331 V8:V15 V16:V17 V28:V30 V36:V38 V45:V69 V70:V76 V86:V103 V105:V106 V107:V113 V114:V122 V126:V171 V175:V177 V178:V179 V295:V297 V305:V312 V313:V320 V321:V328 V329:V336 V337:V344 V384:V397 V400:V435 V439:V443 V499:V500 V502:V504 V506:V507 V509:V510 V511:V516 V518:V520 V527:V533 V538:V539 V554:V567 V568:V570 V571:V576 V580:V582 V583:V585 V590:V609 V610:V633 V634:V635 V636:V718 V719:V730 V731:V790 V791:V792 V800:V801 V806:V807 V809:V810 V816:V817 V819:V820 V822:V826 V827:V829 V831:V847 V848:V850 V851:V854 V930:V931 V940:V942 V944:V946 V948:V949 V965:V966 V1092:V1094 V1095:V1097 V1099:V1112 V1113:V1116 V1117:V1120 V1121:V1124 V1126:V1141 V1143:V1146 V1148:V1178 V1179:V1188 V1189:V1196 V1200:V1202 V1203:V1204 V1208:V1209 V1210:V1211 V1215:V1216 V1217:V1218 V1220:V1223 V1225:V1261 V1263:V1290 V1294:V1383 V1386:V1388 V1389:V1396 V1399:V1403 V1404:V1409 V1411:V1412 V1417:V1419 V1423:V1425 V1797:V1799 V1800:V1805 V2082:V2120 V2190:V2193 V2194:V2195 V2196:V2212 V2213:V2214 W930:W931">
      <formula1>"所有权人自行管理,委托营运管护"</formula1>
    </dataValidation>
    <dataValidation allowBlank="1" showInputMessage="1" showErrorMessage="1" sqref="P499 Q509 Q510 Q539 P542 Q542 O883 O901 O902 O880:O882 O884:O895 O896:O900 O903:O910 O911:O914 P505:P506 Q499:Q504 Q505:Q506 Q507:Q508 Q511:Q538 Q540:Q541 T1220:T1247 T1250:T1252 T1254:T1261"/>
    <dataValidation type="list" allowBlank="1" showInputMessage="1" showErrorMessage="1" sqref="R44 R84 R85 R104 R124 R125 R172 R173 R174 R181 R182 R183 R184 R185 R186 R187 R188 R190 R191 R192 R193 R194 R195 R196 R197 R198 R199 R200 R201 R202 R270 R285 R286 R301 R384 R387 R388 R398 R399 R434 R436 R437 R449 R451 S486 R492 R572 R820 R857 R933 R934 R935 R936 R937 R940 R948 R951 R952 R953 R954 R955 R961 R965 R966 R967 R968 R969 R970 R971 R972 R973 R974 R975 R976 R977 R978 R979 R980 R981 R982 R983 R984 R985 R986 R987 R988 R989 R990 R991 R992 R993 R994 R995 R996 R997 R998 R999 R1000 R1001 R1002 R1003 R1004 R1005 R1197 R1198 R1199 R1205 R1206 R1207 R1212 R1213 R1214 R1217 R1218 R1219 R1221 R1263 R1267 R1268 R1287 R1388 R1389 R1390 R1391 R1392 R1393 R1394 R1395 R1396 R1423 R1621 R1622 R1623 R1625 R1627 R1629 R1632 R1633 R1637 R1638 R1639 R1779 R1780 R1781 S1782 R1783 S1784 S1785 R1786 R1787 R1788 S1789 R1790 R1791 S1792 R1793 R1794 R1795 R1796 R1797 R1798 R1799 R1800 R1801 R1802 R1803 R1804 R1805 R1806 R1807 R1808 R1809 R1810 R1811 R1812 R1813 R1814 R1815 R1816 R2172 R2179 R2187 R2190 R2191 R2192 R2193 R2194 R2195 R2196 R2197 R2198 R2199 R2200 R2201 R2202 R2203 R2204 R2205 R2206 R2207 R2208 R2209 R2210 R2211 R2212 R2213 R2214 R2215 R2216 R2217 R2286 R2354 R8:R15 R16:R17 R71:R72 R86:R103 R105:R106 R107:R113 R114:R122 R175:R177 R178:R180 R295:R298 R299:R300 R385:R386 R389:R397 R452:R491 R493:R497 R1200:R1202 R1203:R1204 R1208:R1209 R1210:R1211 R1215:R1216 R1386:R1387 R1404:R1405 R1411:R1412">
      <formula1>"国有资产,农村集体经济组织资产,贫困户资产,其他资产"</formula1>
    </dataValidation>
    <dataValidation type="list" allowBlank="1" showInputMessage="1" showErrorMessage="1" sqref="Q357 Q437 Q450 Q492 Q952 Q953 Q954 Q955 Q961 Q1461 Q1621 Q2172 Q2174 Q2175 Q2177 Q2178 Q2179 Q2183 Q2187 Q2190 Q2191 Q2192 Q2193 Q2195 Q2196 Q2197 Q2198 Q2199 Q2200 Q2201 Q2202 Q2203 Q2204 Q2205 Q2206 Q2207 Q2208 Q2209 Q2210 Q2211 Q2212 Q2213 Q2214 Q2215 Q2216 Q2217 Q2286 Q2331 Q452:Q475 Q477:Q491 Q493:Q497">
      <formula1>INDIRECT($A357)</formula1>
    </dataValidation>
  </dataValidations>
  <hyperlinks>
    <hyperlink ref="G33" r:id="rId3" display="白石镇"/>
    <hyperlink ref="D34" r:id="rId3" display="白石镇"/>
    <hyperlink ref="G34" r:id="rId3" display="白石镇"/>
    <hyperlink ref="D86" r:id="rId4" display="水市乡"/>
    <hyperlink ref="D122" r:id="rId4" display="水市乡"/>
    <hyperlink ref="G86" r:id="rId4" display="水市镇"/>
    <hyperlink ref="G122" r:id="rId4" display="水市镇"/>
    <hyperlink ref="D129" r:id="rId5" display="黄溪镇"/>
    <hyperlink ref="D134" r:id="rId5" display="黄溪镇"/>
    <hyperlink ref="G129" r:id="rId5" display="黄溪镇"/>
    <hyperlink ref="G134" r:id="rId5" display="黄溪镇"/>
    <hyperlink ref="G176" r:id="rId6" display="濯水镇"/>
    <hyperlink ref="G177" r:id="rId6" display="濯水镇"/>
    <hyperlink ref="D250" r:id="rId7" display="鹅池镇"/>
    <hyperlink ref="D251" r:id="rId7" display="鹅池镇"/>
    <hyperlink ref="G250" r:id="rId7" display="鹅池镇"/>
    <hyperlink ref="G251" r:id="rId7" display="鹅池镇"/>
    <hyperlink ref="G384" r:id="rId8" display="城东街道"/>
    <hyperlink ref="G387" r:id="rId8" display="城东街道"/>
    <hyperlink ref="D499" r:id="rId9" display="黑溪镇"/>
    <hyperlink ref="D505" r:id="rId9" display="黑溪镇"/>
    <hyperlink ref="G499" r:id="rId9" display="黑溪镇"/>
    <hyperlink ref="G505" r:id="rId9" display="黑溪镇"/>
    <hyperlink ref="D542" r:id="rId9" display="黑溪镇"/>
    <hyperlink ref="G542" r:id="rId9" display="黑溪镇"/>
    <hyperlink ref="D582" r:id="rId10" display="石会镇高峰村、工农村、关后居委、会西村、黎明，青山、武陵"/>
    <hyperlink ref="G582" r:id="rId10" display="石会镇"/>
    <hyperlink ref="W582" r:id="rId10" display="石会镇高峰村、工农村、关后居委、会西村、黎明，青山、武陵"/>
    <hyperlink ref="S582" r:id="rId10" display="石会镇高峰村、工农村、关后居委、会西村、黎明，青山、武陵"/>
    <hyperlink ref="D824" r:id="rId11" display="金洞乡"/>
    <hyperlink ref="G824" r:id="rId11" display="金洞乡"/>
    <hyperlink ref="D863" r:id="rId12" display="沙坝乡"/>
    <hyperlink ref="D870" r:id="rId12" display="沙坝乡"/>
    <hyperlink ref="G863" r:id="rId12" display="沙坝镇"/>
    <hyperlink ref="G870" r:id="rId12" display="沙坝镇"/>
    <hyperlink ref="D1003" r:id="rId13" display="马喇镇"/>
    <hyperlink ref="G1003" r:id="rId13" display="马喇镇"/>
    <hyperlink ref="D1004" r:id="rId13" display="马喇镇"/>
    <hyperlink ref="G1004" r:id="rId13" display="马喇镇"/>
    <hyperlink ref="D1021" r:id="rId3" display="蓬东乡"/>
    <hyperlink ref="D1022" r:id="rId14" display="蓬东乡"/>
    <hyperlink ref="D1034" r:id="rId8" display="蓬东乡"/>
    <hyperlink ref="D1035" r:id="rId15" display="麻田村、蓬勃居委"/>
    <hyperlink ref="D1036" r:id="rId16" display="蓬勃社区"/>
    <hyperlink ref="D1038" r:id="rId17" display="蓬东乡尖山村"/>
    <hyperlink ref="D1024" r:id="rId11" display="蓬东乡"/>
    <hyperlink ref="D1028" r:id="rId18" display="蓬东乡"/>
    <hyperlink ref="D1029" r:id="rId19" display="蓬东乡"/>
    <hyperlink ref="D1030" r:id="rId20" display="蓬东乡"/>
    <hyperlink ref="D1031" r:id="rId13" display="蓬东乡"/>
    <hyperlink ref="D1014" r:id="rId21" display="蓬东乡"/>
    <hyperlink ref="D1018" r:id="rId12" display="蓬东乡"/>
    <hyperlink ref="D1015" r:id="rId22" display="蓬东乡"/>
    <hyperlink ref="D1025" r:id="rId10" display="蓬东乡"/>
    <hyperlink ref="D1026" r:id="rId23" display="蓬东乡"/>
    <hyperlink ref="D1016" r:id="rId24" display="麻田村一组"/>
    <hyperlink ref="D1017" r:id="rId25" display="蓬东乡"/>
    <hyperlink ref="D1019" r:id="rId26" display="蓬东乡"/>
    <hyperlink ref="D1032" r:id="rId27" display="蓬东乡"/>
    <hyperlink ref="D1020" r:id="rId28" display="蓬东乡"/>
    <hyperlink ref="D1037" r:id="rId29" display="尖山村"/>
    <hyperlink ref="D1023" r:id="rId30" display="蓬东乡"/>
    <hyperlink ref="D1027" r:id="rId6" display="蓬东乡"/>
    <hyperlink ref="D1033" r:id="rId31" display="蓬东乡"/>
    <hyperlink ref="G1021" r:id="rId3" display="蓬东乡"/>
    <hyperlink ref="G1022" r:id="rId14" display="蓬东乡"/>
    <hyperlink ref="G1034" r:id="rId8" display="蓬东乡"/>
    <hyperlink ref="G1035" r:id="rId15" display="蓬东乡"/>
    <hyperlink ref="G1036" r:id="rId16" display="蓬东乡"/>
    <hyperlink ref="G1038" r:id="rId17" display="蓬东乡"/>
    <hyperlink ref="G1024" r:id="rId11" display="蓬东乡"/>
    <hyperlink ref="G1028" r:id="rId18" display="蓬东乡"/>
    <hyperlink ref="G1029" r:id="rId19" display="蓬东乡"/>
    <hyperlink ref="G1030" r:id="rId20" display="蓬东乡"/>
    <hyperlink ref="G1031" r:id="rId13" display="蓬东乡"/>
    <hyperlink ref="G1014" r:id="rId21" display="蓬东乡"/>
    <hyperlink ref="G1018" r:id="rId12" display="蓬东乡"/>
    <hyperlink ref="G1015" r:id="rId22" display="蓬东乡"/>
    <hyperlink ref="G1025" r:id="rId10" display="蓬东乡"/>
    <hyperlink ref="G1026" r:id="rId23" display="蓬东乡"/>
    <hyperlink ref="G1016" r:id="rId24" display="蓬东乡"/>
    <hyperlink ref="G1017" r:id="rId25" display="蓬东乡"/>
    <hyperlink ref="G1019" r:id="rId26" display="蓬东乡"/>
    <hyperlink ref="G1032" r:id="rId27" display="蓬东乡"/>
    <hyperlink ref="G1020" r:id="rId28" display="蓬东乡"/>
    <hyperlink ref="G1037" r:id="rId29" display="蓬东乡"/>
    <hyperlink ref="G1023" r:id="rId30" display="蓬东乡"/>
    <hyperlink ref="G1027" r:id="rId6" display="蓬东乡"/>
    <hyperlink ref="G1033" r:id="rId31" display="蓬东乡"/>
    <hyperlink ref="D1219" r:id="rId15" display="城南街道"/>
    <hyperlink ref="G1219" r:id="rId15" display="城南街道"/>
    <hyperlink ref="D1263" r:id="rId19" display="黎水镇"/>
    <hyperlink ref="G1263" r:id="rId19" display="黎水镇"/>
    <hyperlink ref="D1267" r:id="rId19" display="黎水镇"/>
    <hyperlink ref="G1267" r:id="rId19" display="黎水镇"/>
    <hyperlink ref="D1039" r:id="rId32" display="蓬东乡尖山村"/>
    <hyperlink ref="G1039" r:id="rId32" display="蓬东乡"/>
  </hyperlinks>
  <pageMargins left="0.196527777777778" right="0.196527777777778" top="0.472222222222222" bottom="0.314583333333333" header="0.275" footer="0.156944444444444"/>
  <pageSetup paperSize="8" scale="70" orientation="landscape" horizontalDpi="600"/>
  <headerFooter>
    <oddFooter>&amp;C第 &amp;P 页，共 &amp;N 页</oddFooter>
  </headerFooter>
  <ignoredErrors>
    <ignoredError sqref="R8:R14" listDataValidation="true"/>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2022-07-14T17:41:00Z</dcterms:created>
  <dcterms:modified xsi:type="dcterms:W3CDTF">2023-12-12T17:19:38Z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6C9EBC9A1CA94DD895FC0EB7924E94E1</vt:lpwstr>
  </property>
  <property fmtid="{D5CDD505-2E9C-101B-9397-08002B2CF9AE}" pid="3" name="KSOProductBuildVer">
    <vt:lpwstr>2052-11.8.2.10125</vt:lpwstr>
  </property>
</Properties>
</file>