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<sst xmlns="http://schemas.openxmlformats.org/spreadsheetml/2006/main" count="107" uniqueCount="76">
  <si>
    <t>黔江区2021年种粮大户核查结果公示表</t>
  </si>
  <si>
    <t>单位：元、亩</t>
  </si>
  <si>
    <t>序号</t>
  </si>
  <si>
    <t>姓名</t>
  </si>
  <si>
    <t>种粮
地点</t>
  </si>
  <si>
    <t>种植
作物</t>
  </si>
  <si>
    <t>乡镇核实申报面积</t>
  </si>
  <si>
    <t>区级拟
认定
面积</t>
  </si>
  <si>
    <t>补贴
标准</t>
  </si>
  <si>
    <t>拟补贴
金额</t>
  </si>
  <si>
    <t>备注</t>
  </si>
  <si>
    <t>李清学</t>
  </si>
  <si>
    <t>白石乡中河村2组</t>
  </si>
  <si>
    <t>玉米</t>
  </si>
  <si>
    <t>张海波</t>
  </si>
  <si>
    <t>白石镇复兴村4组</t>
  </si>
  <si>
    <t>玉米、高粱</t>
  </si>
  <si>
    <t>刘晓均</t>
  </si>
  <si>
    <t>白石乡鞍山村1组</t>
  </si>
  <si>
    <t>水稻</t>
  </si>
  <si>
    <t>罗一全</t>
  </si>
  <si>
    <t>黑溪镇胜地居委4组</t>
  </si>
  <si>
    <t>水稻、玉米</t>
  </si>
  <si>
    <t>刘江洋</t>
  </si>
  <si>
    <t>黑溪镇白合居委1组</t>
  </si>
  <si>
    <t>中塘镇兴泉社区</t>
  </si>
  <si>
    <t>王乐</t>
  </si>
  <si>
    <t>石会镇梅子村1组</t>
  </si>
  <si>
    <t>刘南郧</t>
  </si>
  <si>
    <t>阿蓬江镇龙田社区</t>
  </si>
  <si>
    <t>黄远贵</t>
  </si>
  <si>
    <t>石家镇长山村3组</t>
  </si>
  <si>
    <t>杨名跃</t>
  </si>
  <si>
    <t>石家镇关口村4组</t>
  </si>
  <si>
    <t>何友宣</t>
  </si>
  <si>
    <t>石家镇火石垭3组</t>
  </si>
  <si>
    <t>周术富</t>
  </si>
  <si>
    <t>石家镇石家居委3组</t>
  </si>
  <si>
    <t>冉龙江</t>
  </si>
  <si>
    <t>石家镇关口村2组</t>
  </si>
  <si>
    <t>马学全</t>
  </si>
  <si>
    <t>石家镇火石垭村3组</t>
  </si>
  <si>
    <t xml:space="preserve">玉米 </t>
  </si>
  <si>
    <t>刘春晏</t>
  </si>
  <si>
    <t>石家镇火石垭村7组</t>
  </si>
  <si>
    <t>凡江</t>
  </si>
  <si>
    <t>石家镇关口村3组</t>
  </si>
  <si>
    <t>汪贵先</t>
  </si>
  <si>
    <t>石家镇清塘村1组</t>
  </si>
  <si>
    <t>陈文兵</t>
  </si>
  <si>
    <t>石家镇鱼田村4组</t>
  </si>
  <si>
    <t>马  禹</t>
  </si>
  <si>
    <t>马喇镇龙溪村1组</t>
  </si>
  <si>
    <t xml:space="preserve">水稻 </t>
  </si>
  <si>
    <t>石顺忠</t>
  </si>
  <si>
    <t>马喇镇小万村1组</t>
  </si>
  <si>
    <t>崔友福</t>
  </si>
  <si>
    <t>邻鄂镇高坪村四组</t>
  </si>
  <si>
    <t>郑清荣</t>
  </si>
  <si>
    <t>崔德波</t>
  </si>
  <si>
    <t>李莫书</t>
  </si>
  <si>
    <t>邻鄂镇高坪村二组</t>
  </si>
  <si>
    <t>陈旭</t>
  </si>
  <si>
    <t>邻鄂镇高坪村六组</t>
  </si>
  <si>
    <t>邱刚</t>
  </si>
  <si>
    <t>吴正旺</t>
  </si>
  <si>
    <t>冉见明</t>
  </si>
  <si>
    <t>邻鄂镇高坪村五组</t>
  </si>
  <si>
    <t>田茂伟</t>
  </si>
  <si>
    <t>邻鄂镇高坪村七组</t>
  </si>
  <si>
    <t>马铃薯</t>
  </si>
  <si>
    <t>核查确认面积不足50亩，取消</t>
  </si>
  <si>
    <t>朱连波</t>
  </si>
  <si>
    <t>金溪镇金溪居委4组</t>
  </si>
  <si>
    <t>经果林套种，不合政策，取消。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</si>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</sst>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topLeftCell="A4" workbookViewId="0">
      <selection activeCell="M12" sqref="M12"/>
    </sheetView>
  </sheetViews>
  <sheetFormatPr defaultColWidth="9" defaultRowHeight="26" customHeight="1"/>
  <cols>
    <col min="1" max="1" width="9" style="1"/>
    <col min="2" max="2" width="10.75" style="1" customWidth="1"/>
    <col min="3" max="3" width="25.125" style="1" customWidth="1"/>
    <col min="4" max="5" width="14.875" style="1" customWidth="1"/>
    <col min="6" max="6" width="12" style="1" customWidth="1"/>
    <col min="7" max="7" width="10.5" style="1" customWidth="1"/>
    <col min="8" max="8" width="10.875" style="1" customWidth="1"/>
    <col min="9" max="9" width="13.3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2" customHeight="1" spans="1:9">
      <c r="A2" s="2"/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54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7" t="s">
        <v>10</v>
      </c>
    </row>
    <row r="5" s="1" customFormat="1" customHeight="1" spans="1:9">
      <c r="A5" s="4">
        <v>1</v>
      </c>
      <c r="B5" s="4" t="s">
        <v>11</v>
      </c>
      <c r="C5" s="4" t="s">
        <v>12</v>
      </c>
      <c r="D5" s="4" t="s">
        <v>13</v>
      </c>
      <c r="E5" s="4">
        <v>459</v>
      </c>
      <c r="F5" s="4">
        <v>459</v>
      </c>
      <c r="G5" s="4">
        <v>230</v>
      </c>
      <c r="H5" s="5">
        <f t="shared" ref="H5:H12" si="0">G5*F5</f>
        <v>105570</v>
      </c>
      <c r="I5" s="7"/>
    </row>
    <row r="6" s="1" customFormat="1" customHeight="1" spans="1:9">
      <c r="A6" s="4">
        <v>2</v>
      </c>
      <c r="B6" s="4" t="s">
        <v>14</v>
      </c>
      <c r="C6" s="4" t="s">
        <v>15</v>
      </c>
      <c r="D6" s="4" t="s">
        <v>16</v>
      </c>
      <c r="E6" s="4">
        <v>79.44</v>
      </c>
      <c r="F6" s="4">
        <v>79.44</v>
      </c>
      <c r="G6" s="4">
        <v>230</v>
      </c>
      <c r="H6" s="5">
        <f t="shared" si="0"/>
        <v>18271.2</v>
      </c>
      <c r="I6" s="7"/>
    </row>
    <row r="7" s="1" customFormat="1" customHeight="1" spans="1:9">
      <c r="A7" s="4">
        <v>3</v>
      </c>
      <c r="B7" s="4" t="s">
        <v>17</v>
      </c>
      <c r="C7" s="4" t="s">
        <v>18</v>
      </c>
      <c r="D7" s="4" t="s">
        <v>19</v>
      </c>
      <c r="E7" s="4">
        <v>99.4</v>
      </c>
      <c r="F7" s="4">
        <v>99.4</v>
      </c>
      <c r="G7" s="4">
        <v>230</v>
      </c>
      <c r="H7" s="5">
        <f t="shared" si="0"/>
        <v>22862</v>
      </c>
      <c r="I7" s="7"/>
    </row>
    <row r="8" s="1" customFormat="1" customHeight="1" spans="1:9">
      <c r="A8" s="4">
        <v>4</v>
      </c>
      <c r="B8" s="4" t="s">
        <v>20</v>
      </c>
      <c r="C8" s="4" t="s">
        <v>21</v>
      </c>
      <c r="D8" s="4" t="s">
        <v>22</v>
      </c>
      <c r="E8" s="4">
        <v>71.6</v>
      </c>
      <c r="F8" s="4">
        <v>71.6</v>
      </c>
      <c r="G8" s="4">
        <v>230</v>
      </c>
      <c r="H8" s="5">
        <f t="shared" si="0"/>
        <v>16468</v>
      </c>
      <c r="I8" s="7"/>
    </row>
    <row r="9" s="1" customFormat="1" customHeight="1" spans="1:9">
      <c r="A9" s="4">
        <v>5</v>
      </c>
      <c r="B9" s="4" t="s">
        <v>23</v>
      </c>
      <c r="C9" s="4" t="s">
        <v>24</v>
      </c>
      <c r="D9" s="4" t="s">
        <v>19</v>
      </c>
      <c r="E9" s="4">
        <v>69.2</v>
      </c>
      <c r="F9" s="4">
        <v>69.2</v>
      </c>
      <c r="G9" s="4">
        <v>230</v>
      </c>
      <c r="H9" s="5">
        <f t="shared" si="0"/>
        <v>15916</v>
      </c>
      <c r="I9" s="7"/>
    </row>
    <row r="10" s="1" customFormat="1" customHeight="1" spans="1:9">
      <c r="A10" s="4">
        <v>6</v>
      </c>
      <c r="B10" s="4" t="s">
        <v>17</v>
      </c>
      <c r="C10" s="4" t="s">
        <v>25</v>
      </c>
      <c r="D10" s="4" t="s">
        <v>19</v>
      </c>
      <c r="E10" s="4">
        <v>207</v>
      </c>
      <c r="F10" s="4">
        <v>207</v>
      </c>
      <c r="G10" s="4">
        <v>230</v>
      </c>
      <c r="H10" s="5">
        <f t="shared" si="0"/>
        <v>47610</v>
      </c>
      <c r="I10" s="7"/>
    </row>
    <row r="11" s="1" customFormat="1" customHeight="1" spans="1:9">
      <c r="A11" s="4">
        <v>7</v>
      </c>
      <c r="B11" s="4" t="s">
        <v>26</v>
      </c>
      <c r="C11" s="4" t="s">
        <v>27</v>
      </c>
      <c r="D11" s="4" t="s">
        <v>19</v>
      </c>
      <c r="E11" s="4">
        <v>103</v>
      </c>
      <c r="F11" s="4">
        <v>98.66</v>
      </c>
      <c r="G11" s="4">
        <v>230</v>
      </c>
      <c r="H11" s="5">
        <f t="shared" si="0"/>
        <v>22691.8</v>
      </c>
      <c r="I11" s="7"/>
    </row>
    <row r="12" s="1" customFormat="1" customHeight="1" spans="1:9">
      <c r="A12" s="4">
        <v>8</v>
      </c>
      <c r="B12" s="4" t="s">
        <v>28</v>
      </c>
      <c r="C12" s="4" t="s">
        <v>29</v>
      </c>
      <c r="D12" s="4" t="s">
        <v>13</v>
      </c>
      <c r="E12" s="4">
        <v>65.22</v>
      </c>
      <c r="F12" s="4">
        <v>65.22</v>
      </c>
      <c r="G12" s="4">
        <v>230</v>
      </c>
      <c r="H12" s="5">
        <f t="shared" si="0"/>
        <v>15000.6</v>
      </c>
      <c r="I12" s="7"/>
    </row>
    <row r="13" s="1" customFormat="1" customHeight="1" spans="1:9">
      <c r="A13" s="4">
        <v>9</v>
      </c>
      <c r="B13" s="4" t="s">
        <v>30</v>
      </c>
      <c r="C13" s="4" t="s">
        <v>31</v>
      </c>
      <c r="D13" s="4" t="s">
        <v>13</v>
      </c>
      <c r="E13" s="4">
        <v>69</v>
      </c>
      <c r="F13" s="4">
        <v>69</v>
      </c>
      <c r="G13" s="4">
        <v>230</v>
      </c>
      <c r="H13" s="5">
        <f t="shared" ref="H13:H33" si="1">G13*F13</f>
        <v>15870</v>
      </c>
      <c r="I13" s="7"/>
    </row>
    <row r="14" s="1" customFormat="1" customHeight="1" spans="1:9">
      <c r="A14" s="4">
        <v>10</v>
      </c>
      <c r="B14" s="4" t="s">
        <v>32</v>
      </c>
      <c r="C14" s="4" t="s">
        <v>33</v>
      </c>
      <c r="D14" s="4" t="s">
        <v>22</v>
      </c>
      <c r="E14" s="4">
        <v>55</v>
      </c>
      <c r="F14" s="4">
        <v>55</v>
      </c>
      <c r="G14" s="4">
        <v>230</v>
      </c>
      <c r="H14" s="5">
        <f t="shared" si="1"/>
        <v>12650</v>
      </c>
      <c r="I14" s="7"/>
    </row>
    <row r="15" s="1" customFormat="1" customHeight="1" spans="1:9">
      <c r="A15" s="4">
        <v>11</v>
      </c>
      <c r="B15" s="4" t="s">
        <v>34</v>
      </c>
      <c r="C15" s="4" t="s">
        <v>35</v>
      </c>
      <c r="D15" s="4" t="s">
        <v>13</v>
      </c>
      <c r="E15" s="4">
        <v>56</v>
      </c>
      <c r="F15" s="4">
        <v>56</v>
      </c>
      <c r="G15" s="4">
        <v>230</v>
      </c>
      <c r="H15" s="5">
        <f t="shared" si="1"/>
        <v>12880</v>
      </c>
      <c r="I15" s="7"/>
    </row>
    <row r="16" s="1" customFormat="1" customHeight="1" spans="1:9">
      <c r="A16" s="4">
        <v>12</v>
      </c>
      <c r="B16" s="4" t="s">
        <v>36</v>
      </c>
      <c r="C16" s="4" t="s">
        <v>37</v>
      </c>
      <c r="D16" s="4" t="s">
        <v>22</v>
      </c>
      <c r="E16" s="4">
        <v>60</v>
      </c>
      <c r="F16" s="4">
        <v>60</v>
      </c>
      <c r="G16" s="4">
        <v>230</v>
      </c>
      <c r="H16" s="5">
        <f t="shared" si="1"/>
        <v>13800</v>
      </c>
      <c r="I16" s="7"/>
    </row>
    <row r="17" s="1" customFormat="1" customHeight="1" spans="1:9">
      <c r="A17" s="4">
        <v>13</v>
      </c>
      <c r="B17" s="4" t="s">
        <v>38</v>
      </c>
      <c r="C17" s="4" t="s">
        <v>39</v>
      </c>
      <c r="D17" s="4" t="s">
        <v>19</v>
      </c>
      <c r="E17" s="4">
        <v>103</v>
      </c>
      <c r="F17" s="4">
        <v>103</v>
      </c>
      <c r="G17" s="4">
        <v>230</v>
      </c>
      <c r="H17" s="5">
        <f t="shared" si="1"/>
        <v>23690</v>
      </c>
      <c r="I17" s="7"/>
    </row>
    <row r="18" s="1" customFormat="1" customHeight="1" spans="1:9">
      <c r="A18" s="4">
        <v>14</v>
      </c>
      <c r="B18" s="4" t="s">
        <v>40</v>
      </c>
      <c r="C18" s="4" t="s">
        <v>41</v>
      </c>
      <c r="D18" s="4" t="s">
        <v>42</v>
      </c>
      <c r="E18" s="4">
        <v>170</v>
      </c>
      <c r="F18" s="4">
        <v>166</v>
      </c>
      <c r="G18" s="4">
        <v>230</v>
      </c>
      <c r="H18" s="5">
        <f t="shared" si="1"/>
        <v>38180</v>
      </c>
      <c r="I18" s="7"/>
    </row>
    <row r="19" s="1" customFormat="1" customHeight="1" spans="1:9">
      <c r="A19" s="4">
        <v>15</v>
      </c>
      <c r="B19" s="4" t="s">
        <v>43</v>
      </c>
      <c r="C19" s="4" t="s">
        <v>44</v>
      </c>
      <c r="D19" s="4" t="s">
        <v>13</v>
      </c>
      <c r="E19" s="4">
        <v>54</v>
      </c>
      <c r="F19" s="4">
        <v>54</v>
      </c>
      <c r="G19" s="4">
        <v>230</v>
      </c>
      <c r="H19" s="5">
        <f t="shared" si="1"/>
        <v>12420</v>
      </c>
      <c r="I19" s="7"/>
    </row>
    <row r="20" s="1" customFormat="1" customHeight="1" spans="1:9">
      <c r="A20" s="4">
        <v>16</v>
      </c>
      <c r="B20" s="4" t="s">
        <v>45</v>
      </c>
      <c r="C20" s="4" t="s">
        <v>46</v>
      </c>
      <c r="D20" s="4" t="s">
        <v>42</v>
      </c>
      <c r="E20" s="4">
        <v>55</v>
      </c>
      <c r="F20" s="4">
        <v>55</v>
      </c>
      <c r="G20" s="4">
        <v>230</v>
      </c>
      <c r="H20" s="5">
        <f t="shared" si="1"/>
        <v>12650</v>
      </c>
      <c r="I20" s="7"/>
    </row>
    <row r="21" s="1" customFormat="1" customHeight="1" spans="1:9">
      <c r="A21" s="4">
        <v>17</v>
      </c>
      <c r="B21" s="4" t="s">
        <v>47</v>
      </c>
      <c r="C21" s="4" t="s">
        <v>48</v>
      </c>
      <c r="D21" s="6" t="s">
        <v>42</v>
      </c>
      <c r="E21" s="6">
        <v>156</v>
      </c>
      <c r="F21" s="6">
        <v>156</v>
      </c>
      <c r="G21" s="4">
        <v>230</v>
      </c>
      <c r="H21" s="5">
        <f t="shared" si="1"/>
        <v>35880</v>
      </c>
      <c r="I21" s="7"/>
    </row>
    <row r="22" s="1" customFormat="1" customHeight="1" spans="1:9">
      <c r="A22" s="4">
        <v>18</v>
      </c>
      <c r="B22" s="4" t="s">
        <v>49</v>
      </c>
      <c r="C22" s="4" t="s">
        <v>50</v>
      </c>
      <c r="D22" s="4" t="s">
        <v>42</v>
      </c>
      <c r="E22" s="4">
        <v>72</v>
      </c>
      <c r="F22" s="4">
        <v>72</v>
      </c>
      <c r="G22" s="4">
        <v>230</v>
      </c>
      <c r="H22" s="5">
        <f t="shared" si="1"/>
        <v>16560</v>
      </c>
      <c r="I22" s="7"/>
    </row>
    <row r="23" s="1" customFormat="1" customHeight="1" spans="1:9">
      <c r="A23" s="4">
        <v>19</v>
      </c>
      <c r="B23" s="4" t="s">
        <v>51</v>
      </c>
      <c r="C23" s="4" t="s">
        <v>52</v>
      </c>
      <c r="D23" s="4" t="s">
        <v>53</v>
      </c>
      <c r="E23" s="4">
        <v>113.2</v>
      </c>
      <c r="F23" s="4">
        <v>113</v>
      </c>
      <c r="G23" s="4">
        <v>230</v>
      </c>
      <c r="H23" s="5">
        <f t="shared" si="1"/>
        <v>25990</v>
      </c>
      <c r="I23" s="7"/>
    </row>
    <row r="24" s="1" customFormat="1" customHeight="1" spans="1:9">
      <c r="A24" s="4">
        <v>20</v>
      </c>
      <c r="B24" s="4" t="s">
        <v>54</v>
      </c>
      <c r="C24" s="4" t="s">
        <v>55</v>
      </c>
      <c r="D24" s="4" t="s">
        <v>53</v>
      </c>
      <c r="E24" s="4">
        <v>60.49</v>
      </c>
      <c r="F24" s="4">
        <v>60</v>
      </c>
      <c r="G24" s="4">
        <v>230</v>
      </c>
      <c r="H24" s="5">
        <f t="shared" si="1"/>
        <v>13800</v>
      </c>
      <c r="I24" s="7"/>
    </row>
    <row r="25" s="1" customFormat="1" customHeight="1" spans="1:9">
      <c r="A25" s="4">
        <v>21</v>
      </c>
      <c r="B25" s="4" t="s">
        <v>56</v>
      </c>
      <c r="C25" s="4" t="s">
        <v>57</v>
      </c>
      <c r="D25" s="4" t="s">
        <v>53</v>
      </c>
      <c r="E25" s="4">
        <v>205</v>
      </c>
      <c r="F25" s="4">
        <v>205</v>
      </c>
      <c r="G25" s="4">
        <v>230</v>
      </c>
      <c r="H25" s="5">
        <f t="shared" si="1"/>
        <v>47150</v>
      </c>
      <c r="I25" s="7"/>
    </row>
    <row r="26" s="1" customFormat="1" customHeight="1" spans="1:9">
      <c r="A26" s="4">
        <v>22</v>
      </c>
      <c r="B26" s="4" t="s">
        <v>58</v>
      </c>
      <c r="C26" s="4" t="s">
        <v>57</v>
      </c>
      <c r="D26" s="4" t="s">
        <v>53</v>
      </c>
      <c r="E26" s="4">
        <v>138</v>
      </c>
      <c r="F26" s="4">
        <v>138</v>
      </c>
      <c r="G26" s="4">
        <v>230</v>
      </c>
      <c r="H26" s="5">
        <f t="shared" si="1"/>
        <v>31740</v>
      </c>
      <c r="I26" s="7"/>
    </row>
    <row r="27" s="1" customFormat="1" customHeight="1" spans="1:9">
      <c r="A27" s="4">
        <v>23</v>
      </c>
      <c r="B27" s="4" t="s">
        <v>59</v>
      </c>
      <c r="C27" s="4" t="s">
        <v>57</v>
      </c>
      <c r="D27" s="4" t="s">
        <v>53</v>
      </c>
      <c r="E27" s="4">
        <v>138</v>
      </c>
      <c r="F27" s="4">
        <v>138</v>
      </c>
      <c r="G27" s="4">
        <v>230</v>
      </c>
      <c r="H27" s="5">
        <f t="shared" si="1"/>
        <v>31740</v>
      </c>
      <c r="I27" s="7"/>
    </row>
    <row r="28" s="1" customFormat="1" customHeight="1" spans="1:9">
      <c r="A28" s="4">
        <v>24</v>
      </c>
      <c r="B28" s="4" t="s">
        <v>60</v>
      </c>
      <c r="C28" s="4" t="s">
        <v>61</v>
      </c>
      <c r="D28" s="4" t="s">
        <v>53</v>
      </c>
      <c r="E28" s="4">
        <v>192</v>
      </c>
      <c r="F28" s="4">
        <v>192</v>
      </c>
      <c r="G28" s="4">
        <v>230</v>
      </c>
      <c r="H28" s="5">
        <f t="shared" si="1"/>
        <v>44160</v>
      </c>
      <c r="I28" s="7"/>
    </row>
    <row r="29" s="1" customFormat="1" customHeight="1" spans="1:9">
      <c r="A29" s="4">
        <v>25</v>
      </c>
      <c r="B29" s="4" t="s">
        <v>62</v>
      </c>
      <c r="C29" s="4" t="s">
        <v>63</v>
      </c>
      <c r="D29" s="4" t="s">
        <v>53</v>
      </c>
      <c r="E29" s="4">
        <v>106.5</v>
      </c>
      <c r="F29" s="4">
        <v>106.5</v>
      </c>
      <c r="G29" s="4">
        <v>230</v>
      </c>
      <c r="H29" s="5">
        <f t="shared" si="1"/>
        <v>24495</v>
      </c>
      <c r="I29" s="7"/>
    </row>
    <row r="30" s="1" customFormat="1" customHeight="1" spans="1:9">
      <c r="A30" s="4">
        <v>26</v>
      </c>
      <c r="B30" s="4" t="s">
        <v>64</v>
      </c>
      <c r="C30" s="4" t="s">
        <v>57</v>
      </c>
      <c r="D30" s="4" t="s">
        <v>42</v>
      </c>
      <c r="E30" s="4">
        <v>113</v>
      </c>
      <c r="F30" s="4">
        <v>113</v>
      </c>
      <c r="G30" s="4">
        <v>230</v>
      </c>
      <c r="H30" s="5">
        <f t="shared" si="1"/>
        <v>25990</v>
      </c>
      <c r="I30" s="7"/>
    </row>
    <row r="31" s="1" customFormat="1" customHeight="1" spans="1:9">
      <c r="A31" s="4">
        <v>27</v>
      </c>
      <c r="B31" s="4" t="s">
        <v>65</v>
      </c>
      <c r="C31" s="4" t="s">
        <v>63</v>
      </c>
      <c r="D31" s="4" t="s">
        <v>53</v>
      </c>
      <c r="E31" s="4">
        <v>110</v>
      </c>
      <c r="F31" s="4">
        <v>110</v>
      </c>
      <c r="G31" s="4">
        <v>230</v>
      </c>
      <c r="H31" s="5">
        <f t="shared" si="1"/>
        <v>25300</v>
      </c>
      <c r="I31" s="7"/>
    </row>
    <row r="32" s="1" customFormat="1" customHeight="1" spans="1:9">
      <c r="A32" s="4">
        <v>28</v>
      </c>
      <c r="B32" s="4" t="s">
        <v>66</v>
      </c>
      <c r="C32" s="4" t="s">
        <v>67</v>
      </c>
      <c r="D32" s="4" t="s">
        <v>42</v>
      </c>
      <c r="E32" s="4">
        <v>62.3</v>
      </c>
      <c r="F32" s="4">
        <v>62.3</v>
      </c>
      <c r="G32" s="4">
        <v>230</v>
      </c>
      <c r="H32" s="5">
        <f t="shared" si="1"/>
        <v>14329</v>
      </c>
      <c r="I32" s="7"/>
    </row>
    <row r="33" s="1" customFormat="1" customHeight="1" spans="1:9">
      <c r="A33" s="4">
        <v>29</v>
      </c>
      <c r="B33" s="4" t="s">
        <v>68</v>
      </c>
      <c r="C33" s="4" t="s">
        <v>69</v>
      </c>
      <c r="D33" s="4" t="s">
        <v>53</v>
      </c>
      <c r="E33" s="4">
        <v>126</v>
      </c>
      <c r="F33" s="4">
        <v>126</v>
      </c>
      <c r="G33" s="4">
        <v>230</v>
      </c>
      <c r="H33" s="5">
        <f t="shared" si="1"/>
        <v>28980</v>
      </c>
      <c r="I33" s="7"/>
    </row>
    <row r="34" s="1" customFormat="1" customHeight="1" spans="1:9">
      <c r="A34" s="4">
        <v>31</v>
      </c>
      <c r="B34" s="4" t="s">
        <v>68</v>
      </c>
      <c r="C34" s="4" t="s">
        <v>69</v>
      </c>
      <c r="D34" s="4" t="s">
        <v>70</v>
      </c>
      <c r="E34" s="4">
        <v>50.9</v>
      </c>
      <c r="F34" s="4">
        <v>0</v>
      </c>
      <c r="G34" s="4">
        <v>230</v>
      </c>
      <c r="H34" s="5">
        <v>0</v>
      </c>
      <c r="I34" s="8" t="s">
        <v>71</v>
      </c>
    </row>
    <row r="35" customHeight="1" spans="1:9">
      <c r="A35" s="4">
        <v>30</v>
      </c>
      <c r="B35" s="4" t="s">
        <v>72</v>
      </c>
      <c r="C35" s="4" t="s">
        <v>73</v>
      </c>
      <c r="D35" s="4" t="s">
        <v>13</v>
      </c>
      <c r="E35" s="4">
        <v>53</v>
      </c>
      <c r="F35" s="4">
        <v>0</v>
      </c>
      <c r="G35" s="4">
        <v>230</v>
      </c>
      <c r="H35" s="5">
        <f>G35*F35</f>
        <v>0</v>
      </c>
      <c r="I35" s="5" t="s">
        <v>74</v>
      </c>
    </row>
    <row r="36" customHeight="1" spans="1:9">
      <c r="A36" s="4" t="s">
        <v>75</v>
      </c>
      <c r="B36" s="4"/>
      <c r="C36" s="4"/>
      <c r="D36" s="4"/>
      <c r="E36" s="4">
        <f>SUM(E5:E35)</f>
        <v>3472.25</v>
      </c>
      <c r="F36" s="4">
        <f>SUM(F5:F33)</f>
        <v>3359.32</v>
      </c>
      <c r="G36" s="4"/>
      <c r="H36" s="7">
        <f>SUM(H5:H35)</f>
        <v>772643.6</v>
      </c>
      <c r="I36" s="7"/>
    </row>
  </sheetData>
  <mergeCells count="2">
    <mergeCell ref="A3:I3"/>
    <mergeCell ref="A1:I2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2021-11-16T02:10:00Z</dcterms:created>
  <dcterms:modified xsi:type="dcterms:W3CDTF">2021-11-25T02:59:01Z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740E7B643CDD4E47A83B087AFA4575BA</vt:lpwstr>
  </property>
  <property fmtid="{D5CDD505-2E9C-101B-9397-08002B2CF9AE}" pid="3" name="KSOProductBuildVer">
    <vt:lpwstr>2052-11.1.0.10938</vt:lpwstr>
  </property>
</Properties>
</file>