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初始表" sheetId="1" r:id="rId1"/>
  </sheets>
  <definedNames>
    <definedName name="_xlnm._FilterDatabase" localSheetId="0" hidden="1">初始表!$A$6:$IQ$47</definedName>
  </definedNames>
  <calcPr calcId="144525"/>
</workbook>
</file>

<file path=xl/sharedStrings.xml><?xml version="1.0" encoding="utf-8"?>
<sst xmlns="http://schemas.openxmlformats.org/spreadsheetml/2006/main" count="40" uniqueCount="26">
  <si>
    <t>2025年老旧营运货车报废更新计划表</t>
  </si>
  <si>
    <t>填报区县（盖章）：</t>
  </si>
  <si>
    <t>填报人：</t>
  </si>
  <si>
    <t>填报日期：</t>
  </si>
  <si>
    <t>所属业户</t>
  </si>
  <si>
    <t>联系人及联系方式</t>
  </si>
  <si>
    <t>提前报废国四及以下排放标准营运货车车辆数</t>
  </si>
  <si>
    <t>报废后并新增购买国六排放标准营运货车车辆数</t>
  </si>
  <si>
    <t>报废后并新增购买新能源货车车辆数</t>
  </si>
  <si>
    <t>新增购买新能源城市冷链配送车辆数</t>
  </si>
  <si>
    <t>业户车辆数合计</t>
  </si>
  <si>
    <t>业户补贴资金(万元)</t>
  </si>
  <si>
    <t>购车资金（万元）</t>
  </si>
  <si>
    <t>中型</t>
  </si>
  <si>
    <t>重型</t>
  </si>
  <si>
    <t>提前报废时间</t>
  </si>
  <si>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轴</t>
    </r>
  </si>
  <si>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轴</t>
    </r>
  </si>
  <si>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轴及以上</t>
    </r>
  </si>
  <si>
    <r>
      <rPr>
        <sz val="12"/>
        <rFont val="方正仿宋_GBK"/>
        <charset val="134"/>
      </rPr>
      <t>满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年（含）不足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年</t>
    </r>
  </si>
  <si>
    <r>
      <rPr>
        <sz val="12"/>
        <rFont val="方正仿宋_GBK"/>
        <charset val="134"/>
      </rPr>
      <t>满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年（含）不足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年</t>
    </r>
  </si>
  <si>
    <r>
      <rPr>
        <sz val="12"/>
        <rFont val="方正仿宋_GBK"/>
        <charset val="134"/>
      </rPr>
      <t>满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年（含）以上</t>
    </r>
  </si>
  <si>
    <t>车辆合计</t>
  </si>
  <si>
    <t>\</t>
  </si>
  <si>
    <t>补贴标准</t>
  </si>
  <si>
    <t>金额合计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</si>
</sst>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2"/>
      <color rgb="FFFF0000"/>
      <name val="宋体"/>
      <charset val="134"/>
    </font>
    <font>
      <sz val="20"/>
      <name val="方正小标宋_GBK"/>
      <charset val="0"/>
    </font>
    <font>
      <sz val="12"/>
      <name val="方正小标宋_GBK"/>
      <charset val="0"/>
    </font>
    <font>
      <sz val="12"/>
      <name val="方正仿宋_GBK"/>
      <charset val="134"/>
    </font>
    <font>
      <sz val="12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1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7" fillId="0" borderId="2" xfId="0" applyNumberFormat="1" applyFont="1" applyBorder="1" applyAlignment="1">
      <alignment horizontal="center" vertical="top" wrapText="1"/>
    </xf>
    <xf numFmtId="0" fontId="0" fillId="0" borderId="0" xfId="0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52"/>
  <sheetViews>
    <sheetView tabSelected="1" zoomScale="90" zoomScaleNormal="90" workbookViewId="0">
      <pane ySplit="6" topLeftCell="A7" activePane="bottomLeft" state="frozen"/>
      <selection/>
      <selection pane="bottomLeft" activeCell="T51" sqref="T51"/>
    </sheetView>
  </sheetViews>
  <sheetFormatPr defaultColWidth="9" defaultRowHeight="14.25"/>
  <cols>
    <col min="1" max="1" width="12.125" style="4" customWidth="1"/>
    <col min="2" max="2" width="21.875" style="4" customWidth="1"/>
    <col min="3" max="3" width="8.675" style="4" customWidth="1"/>
    <col min="4" max="4" width="8.375" style="4" customWidth="1"/>
    <col min="5" max="5" width="8.525" style="4" customWidth="1"/>
    <col min="6" max="6" width="7.79166666666667" style="4" customWidth="1"/>
    <col min="7" max="8" width="7.5" style="4" customWidth="1"/>
    <col min="9" max="12" width="9" style="4"/>
    <col min="13" max="15" width="9" style="5"/>
    <col min="16" max="16" width="9" style="4"/>
    <col min="17" max="17" width="17.0583333333333" style="4" customWidth="1"/>
    <col min="18" max="251" width="9" style="4"/>
  </cols>
  <sheetData>
    <row r="1" ht="30" customHeight="1" spans="1:19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30"/>
    </row>
    <row r="2" ht="30" customHeight="1" spans="1:19">
      <c r="A2" s="8" t="s">
        <v>1</v>
      </c>
      <c r="B2" s="9"/>
      <c r="C2" s="9"/>
      <c r="D2" s="9"/>
      <c r="E2" s="9"/>
      <c r="F2" s="9"/>
      <c r="G2" s="9"/>
      <c r="H2" s="9"/>
      <c r="I2" s="9" t="s">
        <v>2</v>
      </c>
      <c r="J2" s="9"/>
      <c r="K2" s="9"/>
      <c r="L2" s="9"/>
      <c r="M2" s="9"/>
      <c r="N2" s="9"/>
      <c r="O2" s="9"/>
      <c r="P2" s="9"/>
      <c r="Q2" s="9" t="s">
        <v>3</v>
      </c>
      <c r="R2" s="9"/>
      <c r="S2" s="9"/>
    </row>
    <row r="3" ht="45.9" customHeight="1" spans="1:20">
      <c r="A3" s="10" t="s">
        <v>4</v>
      </c>
      <c r="B3" s="10" t="s">
        <v>5</v>
      </c>
      <c r="C3" s="10" t="s">
        <v>6</v>
      </c>
      <c r="D3" s="11"/>
      <c r="E3" s="11"/>
      <c r="F3" s="11"/>
      <c r="G3" s="11"/>
      <c r="H3" s="11"/>
      <c r="I3" s="10" t="s">
        <v>7</v>
      </c>
      <c r="J3" s="11"/>
      <c r="K3" s="11"/>
      <c r="L3" s="11"/>
      <c r="M3" s="10" t="s">
        <v>8</v>
      </c>
      <c r="N3" s="11"/>
      <c r="O3" s="11"/>
      <c r="P3" s="11"/>
      <c r="Q3" s="10" t="s">
        <v>9</v>
      </c>
      <c r="R3" s="21" t="s">
        <v>10</v>
      </c>
      <c r="S3" s="36" t="s">
        <v>11</v>
      </c>
      <c r="T3" s="36" t="s">
        <v>12</v>
      </c>
    </row>
    <row r="4" ht="15.75" spans="1:20">
      <c r="A4" s="11"/>
      <c r="B4" s="11"/>
      <c r="C4" s="10" t="s">
        <v>13</v>
      </c>
      <c r="D4" s="11"/>
      <c r="E4" s="11"/>
      <c r="F4" s="10" t="s">
        <v>14</v>
      </c>
      <c r="G4" s="11"/>
      <c r="H4" s="11"/>
      <c r="I4" s="10" t="s">
        <v>13</v>
      </c>
      <c r="J4" s="10" t="s">
        <v>14</v>
      </c>
      <c r="K4" s="11"/>
      <c r="L4" s="11"/>
      <c r="M4" s="10" t="s">
        <v>13</v>
      </c>
      <c r="N4" s="10" t="s">
        <v>14</v>
      </c>
      <c r="O4" s="11"/>
      <c r="P4" s="11"/>
      <c r="Q4" s="11"/>
      <c r="R4" s="21"/>
      <c r="S4" s="36"/>
      <c r="T4" s="36"/>
    </row>
    <row r="5" ht="15.75" spans="1:20">
      <c r="A5" s="11"/>
      <c r="B5" s="11"/>
      <c r="C5" s="10" t="s">
        <v>15</v>
      </c>
      <c r="D5" s="11"/>
      <c r="E5" s="11"/>
      <c r="F5" s="10" t="s">
        <v>15</v>
      </c>
      <c r="G5" s="11"/>
      <c r="H5" s="11"/>
      <c r="I5" s="11"/>
      <c r="J5" s="11" t="s">
        <v>16</v>
      </c>
      <c r="K5" s="11" t="s">
        <v>17</v>
      </c>
      <c r="L5" s="11" t="s">
        <v>18</v>
      </c>
      <c r="M5" s="11"/>
      <c r="N5" s="11" t="s">
        <v>16</v>
      </c>
      <c r="O5" s="11" t="s">
        <v>17</v>
      </c>
      <c r="P5" s="11" t="s">
        <v>18</v>
      </c>
      <c r="Q5" s="11"/>
      <c r="R5" s="21"/>
      <c r="S5" s="36"/>
      <c r="T5" s="36"/>
    </row>
    <row r="6" ht="63" spans="1:20">
      <c r="A6" s="11"/>
      <c r="B6" s="11"/>
      <c r="C6" s="10" t="s">
        <v>19</v>
      </c>
      <c r="D6" s="10" t="s">
        <v>20</v>
      </c>
      <c r="E6" s="10" t="s">
        <v>21</v>
      </c>
      <c r="F6" s="10" t="s">
        <v>19</v>
      </c>
      <c r="G6" s="10" t="s">
        <v>20</v>
      </c>
      <c r="H6" s="10" t="s">
        <v>21</v>
      </c>
      <c r="I6" s="11"/>
      <c r="J6" s="11"/>
      <c r="K6" s="11"/>
      <c r="L6" s="11"/>
      <c r="M6" s="11"/>
      <c r="N6" s="11"/>
      <c r="O6" s="11"/>
      <c r="P6" s="11"/>
      <c r="Q6" s="11"/>
      <c r="R6" s="21"/>
      <c r="S6" s="36"/>
      <c r="T6" s="36"/>
    </row>
    <row r="7" s="1" customFormat="1" ht="15.75" spans="1:251">
      <c r="A7" s="10"/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37">
        <f>SUM(C7:Q7)</f>
        <v>0</v>
      </c>
      <c r="S7" s="26">
        <f>C7*1+D7*1.8+E7*2.5+F7*1.2+G7*3.5+H7*4.5+I7*2.5+J7*4+K7*5.5+L7*6.5+M7*3.5+N7*7+O7*8.5+P7*9.5+Q7*3.5</f>
        <v>0</v>
      </c>
      <c r="T7" s="26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30"/>
      <c r="IA7" s="30"/>
      <c r="IB7" s="30"/>
      <c r="IC7" s="30"/>
      <c r="ID7" s="30"/>
      <c r="IE7" s="30"/>
      <c r="IF7" s="30"/>
      <c r="IG7" s="30"/>
      <c r="IH7" s="30"/>
      <c r="II7" s="30"/>
      <c r="IJ7" s="30"/>
      <c r="IK7" s="30"/>
      <c r="IL7" s="30"/>
      <c r="IM7" s="30"/>
      <c r="IN7" s="30"/>
      <c r="IO7" s="30"/>
      <c r="IP7" s="30"/>
      <c r="IQ7" s="30"/>
    </row>
    <row r="8" s="1" customFormat="1" ht="15.75" spans="1:251">
      <c r="A8" s="10"/>
      <c r="B8" s="10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37">
        <f t="shared" ref="R8:R47" si="0">SUM(C8:Q8)</f>
        <v>0</v>
      </c>
      <c r="S8" s="26">
        <f t="shared" ref="S8:S47" si="1">C8*1+D8*1.8+E8*2.5+F8*1.2+G8*3.5+H8*4.5+I8*2.5+J8*4+K8*5.5+L8*6.5+M8*3.5+N8*7+O8*8.5+P8*9.5+Q8*3.5</f>
        <v>0</v>
      </c>
      <c r="T8" s="26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  <c r="II8" s="30"/>
      <c r="IJ8" s="30"/>
      <c r="IK8" s="30"/>
      <c r="IL8" s="30"/>
      <c r="IM8" s="30"/>
      <c r="IN8" s="30"/>
      <c r="IO8" s="30"/>
      <c r="IP8" s="30"/>
      <c r="IQ8" s="30"/>
    </row>
    <row r="9" s="1" customFormat="1" ht="15.75" spans="1:251">
      <c r="A9" s="10"/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33"/>
      <c r="N9" s="11"/>
      <c r="O9" s="11"/>
      <c r="P9" s="11"/>
      <c r="Q9" s="11"/>
      <c r="R9" s="37">
        <f t="shared" si="0"/>
        <v>0</v>
      </c>
      <c r="S9" s="26">
        <f t="shared" si="1"/>
        <v>0</v>
      </c>
      <c r="T9" s="26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  <c r="II9" s="30"/>
      <c r="IJ9" s="30"/>
      <c r="IK9" s="30"/>
      <c r="IL9" s="30"/>
      <c r="IM9" s="30"/>
      <c r="IN9" s="30"/>
      <c r="IO9" s="30"/>
      <c r="IP9" s="30"/>
      <c r="IQ9" s="30"/>
    </row>
    <row r="10" s="1" customFormat="1" ht="15.75" spans="1:251">
      <c r="A10" s="10"/>
      <c r="B10" s="10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34"/>
      <c r="N10" s="13"/>
      <c r="O10" s="13"/>
      <c r="P10" s="13"/>
      <c r="Q10" s="13"/>
      <c r="R10" s="37">
        <f t="shared" si="0"/>
        <v>0</v>
      </c>
      <c r="S10" s="26">
        <f t="shared" si="1"/>
        <v>0</v>
      </c>
      <c r="T10" s="26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  <c r="IF10" s="30"/>
      <c r="IG10" s="30"/>
      <c r="IH10" s="30"/>
      <c r="II10" s="30"/>
      <c r="IJ10" s="30"/>
      <c r="IK10" s="30"/>
      <c r="IL10" s="30"/>
      <c r="IM10" s="30"/>
      <c r="IN10" s="30"/>
      <c r="IO10" s="30"/>
      <c r="IP10" s="30"/>
      <c r="IQ10" s="30"/>
    </row>
    <row r="11" s="2" customFormat="1" ht="15.75" spans="1:251">
      <c r="A11" s="10"/>
      <c r="B11" s="1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37">
        <f t="shared" si="0"/>
        <v>0</v>
      </c>
      <c r="S11" s="26">
        <f t="shared" si="1"/>
        <v>0</v>
      </c>
      <c r="T11" s="26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  <c r="IM11" s="40"/>
      <c r="IN11" s="40"/>
      <c r="IO11" s="40"/>
      <c r="IP11" s="40"/>
      <c r="IQ11" s="40"/>
    </row>
    <row r="12" s="1" customFormat="1" ht="15.75" spans="1:251">
      <c r="A12" s="10"/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37">
        <f t="shared" si="0"/>
        <v>0</v>
      </c>
      <c r="S12" s="26">
        <f t="shared" si="1"/>
        <v>0</v>
      </c>
      <c r="T12" s="26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30"/>
      <c r="IM12" s="30"/>
      <c r="IN12" s="30"/>
      <c r="IO12" s="30"/>
      <c r="IP12" s="30"/>
      <c r="IQ12" s="30"/>
    </row>
    <row r="13" s="1" customFormat="1" ht="15.75" spans="1:251">
      <c r="A13" s="10"/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33"/>
      <c r="N13" s="11"/>
      <c r="O13" s="11"/>
      <c r="P13" s="11"/>
      <c r="Q13" s="11"/>
      <c r="R13" s="37">
        <f t="shared" si="0"/>
        <v>0</v>
      </c>
      <c r="S13" s="26">
        <f t="shared" si="1"/>
        <v>0</v>
      </c>
      <c r="T13" s="26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  <c r="IL13" s="30"/>
      <c r="IM13" s="30"/>
      <c r="IN13" s="30"/>
      <c r="IO13" s="30"/>
      <c r="IP13" s="30"/>
      <c r="IQ13" s="30"/>
    </row>
    <row r="14" s="1" customFormat="1" ht="15.75" spans="1:251">
      <c r="A14" s="10"/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37">
        <f t="shared" si="0"/>
        <v>0</v>
      </c>
      <c r="S14" s="26">
        <f t="shared" si="1"/>
        <v>0</v>
      </c>
      <c r="T14" s="26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  <c r="IQ14" s="30"/>
    </row>
    <row r="15" s="1" customFormat="1" ht="15.75" spans="1:251">
      <c r="A15" s="10"/>
      <c r="B15" s="10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37">
        <f t="shared" si="0"/>
        <v>0</v>
      </c>
      <c r="S15" s="26">
        <f t="shared" si="1"/>
        <v>0</v>
      </c>
      <c r="T15" s="26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</row>
    <row r="16" ht="15.75" spans="1:20">
      <c r="A16" s="10"/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37">
        <f t="shared" si="0"/>
        <v>0</v>
      </c>
      <c r="S16" s="26">
        <f t="shared" si="1"/>
        <v>0</v>
      </c>
      <c r="T16" s="26"/>
    </row>
    <row r="17" ht="18.75" spans="1:20">
      <c r="A17" s="10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37">
        <f t="shared" si="0"/>
        <v>0</v>
      </c>
      <c r="S17" s="26">
        <f t="shared" si="1"/>
        <v>0</v>
      </c>
      <c r="T17" s="26"/>
    </row>
    <row r="18" ht="15.75" spans="1:20">
      <c r="A18" s="10"/>
      <c r="B18" s="10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37">
        <f t="shared" si="0"/>
        <v>0</v>
      </c>
      <c r="S18" s="26">
        <f t="shared" si="1"/>
        <v>0</v>
      </c>
      <c r="T18" s="26"/>
    </row>
    <row r="19" ht="15.75" spans="1:20">
      <c r="A19" s="10"/>
      <c r="B19" s="10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37">
        <f t="shared" si="0"/>
        <v>0</v>
      </c>
      <c r="S19" s="26">
        <f t="shared" si="1"/>
        <v>0</v>
      </c>
      <c r="T19" s="26"/>
    </row>
    <row r="20" ht="15.75" spans="1:20">
      <c r="A20" s="10"/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37">
        <f t="shared" si="0"/>
        <v>0</v>
      </c>
      <c r="S20" s="26">
        <f t="shared" si="1"/>
        <v>0</v>
      </c>
      <c r="T20" s="26"/>
    </row>
    <row r="21" ht="15.75" spans="1:20">
      <c r="A21" s="10"/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37">
        <f t="shared" si="0"/>
        <v>0</v>
      </c>
      <c r="S21" s="26">
        <f t="shared" si="1"/>
        <v>0</v>
      </c>
      <c r="T21" s="26"/>
    </row>
    <row r="22" s="3" customFormat="1" ht="15.75" spans="1:251">
      <c r="A22" s="14"/>
      <c r="B22" s="14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31"/>
      <c r="R22" s="37">
        <f t="shared" si="0"/>
        <v>0</v>
      </c>
      <c r="S22" s="26">
        <f t="shared" si="1"/>
        <v>0</v>
      </c>
      <c r="T22" s="26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41"/>
      <c r="FE22" s="41"/>
      <c r="FF22" s="41"/>
      <c r="FG22" s="41"/>
      <c r="FH22" s="41"/>
      <c r="FI22" s="41"/>
      <c r="FJ22" s="41"/>
      <c r="FK22" s="41"/>
      <c r="FL22" s="41"/>
      <c r="FM22" s="41"/>
      <c r="FN22" s="41"/>
      <c r="FO22" s="41"/>
      <c r="FP22" s="41"/>
      <c r="FQ22" s="41"/>
      <c r="FR22" s="41"/>
      <c r="FS22" s="41"/>
      <c r="FT22" s="41"/>
      <c r="FU22" s="41"/>
      <c r="FV22" s="41"/>
      <c r="FW22" s="41"/>
      <c r="FX22" s="41"/>
      <c r="FY22" s="41"/>
      <c r="FZ22" s="41"/>
      <c r="GA22" s="41"/>
      <c r="GB22" s="41"/>
      <c r="GC22" s="41"/>
      <c r="GD22" s="41"/>
      <c r="GE22" s="41"/>
      <c r="GF22" s="41"/>
      <c r="GG22" s="41"/>
      <c r="GH22" s="41"/>
      <c r="GI22" s="41"/>
      <c r="GJ22" s="41"/>
      <c r="GK22" s="41"/>
      <c r="GL22" s="41"/>
      <c r="GM22" s="41"/>
      <c r="GN22" s="41"/>
      <c r="GO22" s="41"/>
      <c r="GP22" s="41"/>
      <c r="GQ22" s="41"/>
      <c r="GR22" s="41"/>
      <c r="GS22" s="41"/>
      <c r="GT22" s="41"/>
      <c r="GU22" s="41"/>
      <c r="GV22" s="41"/>
      <c r="GW22" s="41"/>
      <c r="GX22" s="41"/>
      <c r="GY22" s="41"/>
      <c r="GZ22" s="41"/>
      <c r="HA22" s="41"/>
      <c r="HB22" s="41"/>
      <c r="HC22" s="41"/>
      <c r="HD22" s="41"/>
      <c r="HE22" s="41"/>
      <c r="HF22" s="41"/>
      <c r="HG22" s="41"/>
      <c r="HH22" s="41"/>
      <c r="HI22" s="41"/>
      <c r="HJ22" s="41"/>
      <c r="HK22" s="41"/>
      <c r="HL22" s="41"/>
      <c r="HM22" s="41"/>
      <c r="HN22" s="41"/>
      <c r="HO22" s="41"/>
      <c r="HP22" s="41"/>
      <c r="HQ22" s="41"/>
      <c r="HR22" s="41"/>
      <c r="HS22" s="41"/>
      <c r="HT22" s="41"/>
      <c r="HU22" s="41"/>
      <c r="HV22" s="41"/>
      <c r="HW22" s="41"/>
      <c r="HX22" s="41"/>
      <c r="HY22" s="41"/>
      <c r="HZ22" s="41"/>
      <c r="IA22" s="41"/>
      <c r="IB22" s="41"/>
      <c r="IC22" s="41"/>
      <c r="ID22" s="41"/>
      <c r="IE22" s="41"/>
      <c r="IF22" s="41"/>
      <c r="IG22" s="41"/>
      <c r="IH22" s="41"/>
      <c r="II22" s="41"/>
      <c r="IJ22" s="41"/>
      <c r="IK22" s="41"/>
      <c r="IL22" s="41"/>
      <c r="IM22" s="41"/>
      <c r="IN22" s="41"/>
      <c r="IO22" s="41"/>
      <c r="IP22" s="41"/>
      <c r="IQ22" s="41"/>
    </row>
    <row r="23" ht="15.75" spans="1:20">
      <c r="A23" s="10"/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37">
        <f t="shared" si="0"/>
        <v>0</v>
      </c>
      <c r="S23" s="26">
        <f t="shared" si="1"/>
        <v>0</v>
      </c>
      <c r="T23" s="26"/>
    </row>
    <row r="24" ht="15.75" spans="1:20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37">
        <f t="shared" si="0"/>
        <v>0</v>
      </c>
      <c r="S24" s="26">
        <f t="shared" si="1"/>
        <v>0</v>
      </c>
      <c r="T24" s="26"/>
    </row>
    <row r="25" ht="15.75" spans="1:20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37">
        <f t="shared" si="0"/>
        <v>0</v>
      </c>
      <c r="S25" s="26">
        <f t="shared" si="1"/>
        <v>0</v>
      </c>
      <c r="T25" s="26"/>
    </row>
    <row r="26" ht="15.75" spans="1:20">
      <c r="A26" s="10"/>
      <c r="B26" s="10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37">
        <f t="shared" si="0"/>
        <v>0</v>
      </c>
      <c r="S26" s="26">
        <f t="shared" si="1"/>
        <v>0</v>
      </c>
      <c r="T26" s="26"/>
    </row>
    <row r="27" ht="15.75" spans="1:20">
      <c r="A27" s="19"/>
      <c r="B27" s="19"/>
      <c r="C27" s="13"/>
      <c r="D27" s="13"/>
      <c r="E27" s="13"/>
      <c r="F27" s="13"/>
      <c r="G27" s="13"/>
      <c r="H27" s="16"/>
      <c r="I27" s="13"/>
      <c r="J27" s="13"/>
      <c r="K27" s="13"/>
      <c r="L27" s="13"/>
      <c r="M27" s="13"/>
      <c r="N27" s="13"/>
      <c r="O27" s="13"/>
      <c r="P27" s="13"/>
      <c r="Q27" s="13"/>
      <c r="R27" s="37">
        <f t="shared" si="0"/>
        <v>0</v>
      </c>
      <c r="S27" s="26">
        <f t="shared" si="1"/>
        <v>0</v>
      </c>
      <c r="T27" s="26"/>
    </row>
    <row r="28" ht="15.75" spans="1:20">
      <c r="A28" s="10"/>
      <c r="B28" s="10"/>
      <c r="C28" s="20"/>
      <c r="D28" s="20"/>
      <c r="E28" s="20"/>
      <c r="F28" s="20"/>
      <c r="G28" s="20"/>
      <c r="H28" s="20"/>
      <c r="I28" s="11"/>
      <c r="J28" s="11"/>
      <c r="K28" s="11"/>
      <c r="L28" s="11"/>
      <c r="M28" s="11"/>
      <c r="N28" s="11"/>
      <c r="O28" s="11"/>
      <c r="P28" s="11"/>
      <c r="Q28" s="11"/>
      <c r="R28" s="37">
        <f t="shared" si="0"/>
        <v>0</v>
      </c>
      <c r="S28" s="26">
        <f t="shared" si="1"/>
        <v>0</v>
      </c>
      <c r="T28" s="26"/>
    </row>
    <row r="29" ht="15.75" spans="1:20">
      <c r="A29" s="10"/>
      <c r="B29" s="21"/>
      <c r="C29" s="11"/>
      <c r="D29" s="11"/>
      <c r="E29" s="11"/>
      <c r="F29" s="11"/>
      <c r="G29" s="11"/>
      <c r="H29" s="11"/>
      <c r="I29" s="32"/>
      <c r="J29" s="11"/>
      <c r="K29" s="11"/>
      <c r="L29" s="11"/>
      <c r="M29" s="11"/>
      <c r="N29" s="11"/>
      <c r="O29" s="11"/>
      <c r="P29" s="11"/>
      <c r="Q29" s="11"/>
      <c r="R29" s="37">
        <f t="shared" si="0"/>
        <v>0</v>
      </c>
      <c r="S29" s="26">
        <f t="shared" si="1"/>
        <v>0</v>
      </c>
      <c r="T29" s="26"/>
    </row>
    <row r="30" ht="15.75" spans="1:20">
      <c r="A30" s="10"/>
      <c r="B30" s="10"/>
      <c r="C30" s="22"/>
      <c r="D30" s="22"/>
      <c r="E30" s="22"/>
      <c r="F30" s="22"/>
      <c r="G30" s="22"/>
      <c r="H30" s="22"/>
      <c r="I30" s="11"/>
      <c r="J30" s="11"/>
      <c r="K30" s="11"/>
      <c r="L30" s="11"/>
      <c r="M30" s="11"/>
      <c r="N30" s="11"/>
      <c r="O30" s="11"/>
      <c r="P30" s="11"/>
      <c r="Q30" s="11"/>
      <c r="R30" s="37">
        <f t="shared" si="0"/>
        <v>0</v>
      </c>
      <c r="S30" s="26">
        <f t="shared" si="1"/>
        <v>0</v>
      </c>
      <c r="T30" s="26"/>
    </row>
    <row r="31" ht="15.75" spans="1:20">
      <c r="A31" s="10"/>
      <c r="B31" s="10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37">
        <f t="shared" si="0"/>
        <v>0</v>
      </c>
      <c r="S31" s="26">
        <f t="shared" si="1"/>
        <v>0</v>
      </c>
      <c r="T31" s="26"/>
    </row>
    <row r="32" ht="15.75" spans="1:20">
      <c r="A32" s="10"/>
      <c r="B32" s="10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37">
        <f t="shared" si="0"/>
        <v>0</v>
      </c>
      <c r="S32" s="26">
        <f t="shared" si="1"/>
        <v>0</v>
      </c>
      <c r="T32" s="26"/>
    </row>
    <row r="33" ht="15.75" spans="1:20">
      <c r="A33" s="10"/>
      <c r="B33" s="10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37">
        <f t="shared" si="0"/>
        <v>0</v>
      </c>
      <c r="S33" s="26">
        <f t="shared" si="1"/>
        <v>0</v>
      </c>
      <c r="T33" s="26"/>
    </row>
    <row r="34" ht="15.75" spans="1:20">
      <c r="A34" s="10"/>
      <c r="B34" s="10"/>
      <c r="C34" s="11"/>
      <c r="D34" s="11"/>
      <c r="E34" s="11"/>
      <c r="F34" s="11"/>
      <c r="G34" s="31"/>
      <c r="H34" s="31"/>
      <c r="I34" s="11"/>
      <c r="J34" s="11"/>
      <c r="K34" s="11"/>
      <c r="L34" s="11"/>
      <c r="M34" s="11"/>
      <c r="N34" s="11"/>
      <c r="O34" s="11"/>
      <c r="P34" s="11"/>
      <c r="Q34" s="11"/>
      <c r="R34" s="37">
        <f t="shared" si="0"/>
        <v>0</v>
      </c>
      <c r="S34" s="26">
        <f t="shared" si="1"/>
        <v>0</v>
      </c>
      <c r="T34" s="26"/>
    </row>
    <row r="35" ht="18" customHeight="1" spans="1:20">
      <c r="A35" s="10"/>
      <c r="B35" s="10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37">
        <f t="shared" si="0"/>
        <v>0</v>
      </c>
      <c r="S35" s="26">
        <f t="shared" si="1"/>
        <v>0</v>
      </c>
      <c r="T35" s="26"/>
    </row>
    <row r="36" ht="15.75" spans="1:20">
      <c r="A36" s="10"/>
      <c r="B36" s="10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37">
        <f t="shared" si="0"/>
        <v>0</v>
      </c>
      <c r="S36" s="26">
        <f t="shared" si="1"/>
        <v>0</v>
      </c>
      <c r="T36" s="26"/>
    </row>
    <row r="37" s="1" customFormat="1" ht="15.75" spans="1:251">
      <c r="A37" s="10"/>
      <c r="B37" s="10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37">
        <f t="shared" si="0"/>
        <v>0</v>
      </c>
      <c r="S37" s="26">
        <f t="shared" si="1"/>
        <v>0</v>
      </c>
      <c r="T37" s="26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/>
      <c r="IP37" s="30"/>
      <c r="IQ37" s="30"/>
    </row>
    <row r="38" ht="15.75" spans="1:20">
      <c r="A38" s="10"/>
      <c r="B38" s="10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37">
        <f t="shared" si="0"/>
        <v>0</v>
      </c>
      <c r="S38" s="26">
        <f t="shared" si="1"/>
        <v>0</v>
      </c>
      <c r="T38" s="26"/>
    </row>
    <row r="39" ht="15.75" spans="1:20">
      <c r="A39" s="10"/>
      <c r="B39" s="10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37">
        <f t="shared" si="0"/>
        <v>0</v>
      </c>
      <c r="S39" s="26">
        <f t="shared" si="1"/>
        <v>0</v>
      </c>
      <c r="T39" s="26"/>
    </row>
    <row r="40" ht="15.75" spans="1:20">
      <c r="A40" s="10"/>
      <c r="B40" s="10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37">
        <f t="shared" si="0"/>
        <v>0</v>
      </c>
      <c r="S40" s="26">
        <f t="shared" si="1"/>
        <v>0</v>
      </c>
      <c r="T40" s="26"/>
    </row>
    <row r="41" ht="15.75" spans="1:20">
      <c r="A41" s="10"/>
      <c r="B41" s="10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37">
        <f t="shared" si="0"/>
        <v>0</v>
      </c>
      <c r="S41" s="26">
        <f t="shared" si="1"/>
        <v>0</v>
      </c>
      <c r="T41" s="26"/>
    </row>
    <row r="42" ht="15.75" spans="1:20">
      <c r="A42" s="10"/>
      <c r="B42" s="10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33"/>
      <c r="N42" s="11"/>
      <c r="O42" s="11"/>
      <c r="P42" s="11"/>
      <c r="Q42" s="11"/>
      <c r="R42" s="37">
        <f t="shared" si="0"/>
        <v>0</v>
      </c>
      <c r="S42" s="26">
        <f t="shared" si="1"/>
        <v>0</v>
      </c>
      <c r="T42" s="26"/>
    </row>
    <row r="43" ht="15.75" spans="1:20">
      <c r="A43" s="10"/>
      <c r="B43" s="10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37">
        <f t="shared" si="0"/>
        <v>0</v>
      </c>
      <c r="S43" s="26">
        <f t="shared" si="1"/>
        <v>0</v>
      </c>
      <c r="T43" s="26"/>
    </row>
    <row r="44" ht="15.75" spans="1:20">
      <c r="A44" s="10"/>
      <c r="B44" s="10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37">
        <f t="shared" si="0"/>
        <v>0</v>
      </c>
      <c r="S44" s="26">
        <f t="shared" si="1"/>
        <v>0</v>
      </c>
      <c r="T44" s="26"/>
    </row>
    <row r="45" ht="15.75" spans="1:20">
      <c r="A45" s="10"/>
      <c r="B45" s="10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37">
        <f t="shared" si="0"/>
        <v>0</v>
      </c>
      <c r="S45" s="26">
        <f t="shared" si="1"/>
        <v>0</v>
      </c>
      <c r="T45" s="26"/>
    </row>
    <row r="46" ht="15.75" spans="1:20">
      <c r="A46" s="10"/>
      <c r="B46" s="10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37">
        <f t="shared" si="0"/>
        <v>0</v>
      </c>
      <c r="S46" s="26">
        <f t="shared" si="1"/>
        <v>0</v>
      </c>
      <c r="T46" s="26"/>
    </row>
    <row r="47" s="3" customFormat="1" ht="15.75" spans="1:251">
      <c r="A47" s="14"/>
      <c r="B47" s="23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37">
        <f t="shared" si="0"/>
        <v>0</v>
      </c>
      <c r="S47" s="26">
        <f t="shared" si="1"/>
        <v>0</v>
      </c>
      <c r="T47" s="26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41"/>
      <c r="BS47" s="41"/>
      <c r="BT47" s="41"/>
      <c r="BU47" s="41"/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1"/>
      <c r="CH47" s="41"/>
      <c r="CI47" s="41"/>
      <c r="CJ47" s="41"/>
      <c r="CK47" s="41"/>
      <c r="CL47" s="41"/>
      <c r="CM47" s="41"/>
      <c r="CN47" s="41"/>
      <c r="CO47" s="41"/>
      <c r="CP47" s="41"/>
      <c r="CQ47" s="41"/>
      <c r="CR47" s="41"/>
      <c r="CS47" s="41"/>
      <c r="CT47" s="41"/>
      <c r="CU47" s="41"/>
      <c r="CV47" s="41"/>
      <c r="CW47" s="41"/>
      <c r="CX47" s="41"/>
      <c r="CY47" s="41"/>
      <c r="CZ47" s="41"/>
      <c r="DA47" s="41"/>
      <c r="DB47" s="41"/>
      <c r="DC47" s="41"/>
      <c r="DD47" s="41"/>
      <c r="DE47" s="41"/>
      <c r="DF47" s="41"/>
      <c r="DG47" s="41"/>
      <c r="DH47" s="41"/>
      <c r="DI47" s="41"/>
      <c r="DJ47" s="41"/>
      <c r="DK47" s="41"/>
      <c r="DL47" s="41"/>
      <c r="DM47" s="41"/>
      <c r="DN47" s="41"/>
      <c r="DO47" s="41"/>
      <c r="DP47" s="41"/>
      <c r="DQ47" s="41"/>
      <c r="DR47" s="41"/>
      <c r="DS47" s="41"/>
      <c r="DT47" s="41"/>
      <c r="DU47" s="41"/>
      <c r="DV47" s="41"/>
      <c r="DW47" s="41"/>
      <c r="DX47" s="41"/>
      <c r="DY47" s="41"/>
      <c r="DZ47" s="41"/>
      <c r="EA47" s="41"/>
      <c r="EB47" s="41"/>
      <c r="EC47" s="41"/>
      <c r="ED47" s="41"/>
      <c r="EE47" s="41"/>
      <c r="EF47" s="41"/>
      <c r="EG47" s="41"/>
      <c r="EH47" s="41"/>
      <c r="EI47" s="41"/>
      <c r="EJ47" s="41"/>
      <c r="EK47" s="41"/>
      <c r="EL47" s="41"/>
      <c r="EM47" s="41"/>
      <c r="EN47" s="41"/>
      <c r="EO47" s="41"/>
      <c r="EP47" s="41"/>
      <c r="EQ47" s="41"/>
      <c r="ER47" s="41"/>
      <c r="ES47" s="41"/>
      <c r="ET47" s="41"/>
      <c r="EU47" s="41"/>
      <c r="EV47" s="41"/>
      <c r="EW47" s="41"/>
      <c r="EX47" s="41"/>
      <c r="EY47" s="41"/>
      <c r="EZ47" s="41"/>
      <c r="FA47" s="41"/>
      <c r="FB47" s="41"/>
      <c r="FC47" s="41"/>
      <c r="FD47" s="41"/>
      <c r="FE47" s="41"/>
      <c r="FF47" s="41"/>
      <c r="FG47" s="41"/>
      <c r="FH47" s="41"/>
      <c r="FI47" s="41"/>
      <c r="FJ47" s="41"/>
      <c r="FK47" s="41"/>
      <c r="FL47" s="41"/>
      <c r="FM47" s="41"/>
      <c r="FN47" s="41"/>
      <c r="FO47" s="41"/>
      <c r="FP47" s="41"/>
      <c r="FQ47" s="41"/>
      <c r="FR47" s="41"/>
      <c r="FS47" s="41"/>
      <c r="FT47" s="41"/>
      <c r="FU47" s="41"/>
      <c r="FV47" s="41"/>
      <c r="FW47" s="41"/>
      <c r="FX47" s="41"/>
      <c r="FY47" s="41"/>
      <c r="FZ47" s="41"/>
      <c r="GA47" s="41"/>
      <c r="GB47" s="41"/>
      <c r="GC47" s="41"/>
      <c r="GD47" s="41"/>
      <c r="GE47" s="41"/>
      <c r="GF47" s="41"/>
      <c r="GG47" s="41"/>
      <c r="GH47" s="41"/>
      <c r="GI47" s="41"/>
      <c r="GJ47" s="41"/>
      <c r="GK47" s="41"/>
      <c r="GL47" s="41"/>
      <c r="GM47" s="41"/>
      <c r="GN47" s="41"/>
      <c r="GO47" s="41"/>
      <c r="GP47" s="41"/>
      <c r="GQ47" s="41"/>
      <c r="GR47" s="41"/>
      <c r="GS47" s="41"/>
      <c r="GT47" s="41"/>
      <c r="GU47" s="41"/>
      <c r="GV47" s="41"/>
      <c r="GW47" s="41"/>
      <c r="GX47" s="41"/>
      <c r="GY47" s="41"/>
      <c r="GZ47" s="41"/>
      <c r="HA47" s="41"/>
      <c r="HB47" s="41"/>
      <c r="HC47" s="41"/>
      <c r="HD47" s="41"/>
      <c r="HE47" s="41"/>
      <c r="HF47" s="41"/>
      <c r="HG47" s="41"/>
      <c r="HH47" s="41"/>
      <c r="HI47" s="41"/>
      <c r="HJ47" s="41"/>
      <c r="HK47" s="41"/>
      <c r="HL47" s="41"/>
      <c r="HM47" s="41"/>
      <c r="HN47" s="41"/>
      <c r="HO47" s="41"/>
      <c r="HP47" s="41"/>
      <c r="HQ47" s="41"/>
      <c r="HR47" s="41"/>
      <c r="HS47" s="41"/>
      <c r="HT47" s="41"/>
      <c r="HU47" s="41"/>
      <c r="HV47" s="41"/>
      <c r="HW47" s="41"/>
      <c r="HX47" s="41"/>
      <c r="HY47" s="41"/>
      <c r="HZ47" s="41"/>
      <c r="IA47" s="41"/>
      <c r="IB47" s="41"/>
      <c r="IC47" s="41"/>
      <c r="ID47" s="41"/>
      <c r="IE47" s="41"/>
      <c r="IF47" s="41"/>
      <c r="IG47" s="41"/>
      <c r="IH47" s="41"/>
      <c r="II47" s="41"/>
      <c r="IJ47" s="41"/>
      <c r="IK47" s="41"/>
      <c r="IL47" s="41"/>
      <c r="IM47" s="41"/>
      <c r="IN47" s="41"/>
      <c r="IO47" s="41"/>
      <c r="IP47" s="41"/>
      <c r="IQ47" s="41"/>
    </row>
    <row r="48" spans="1:20">
      <c r="A48" s="25" t="s">
        <v>22</v>
      </c>
      <c r="B48" s="26"/>
      <c r="C48" s="26">
        <f>SUM(C7:C47)</f>
        <v>0</v>
      </c>
      <c r="D48" s="26">
        <f t="shared" ref="D48:S48" si="2">SUM(D7:D47)</f>
        <v>0</v>
      </c>
      <c r="E48" s="26">
        <f t="shared" si="2"/>
        <v>0</v>
      </c>
      <c r="F48" s="26">
        <f t="shared" si="2"/>
        <v>0</v>
      </c>
      <c r="G48" s="26">
        <f t="shared" si="2"/>
        <v>0</v>
      </c>
      <c r="H48" s="26">
        <f t="shared" si="2"/>
        <v>0</v>
      </c>
      <c r="I48" s="26">
        <f t="shared" si="2"/>
        <v>0</v>
      </c>
      <c r="J48" s="26">
        <f t="shared" si="2"/>
        <v>0</v>
      </c>
      <c r="K48" s="26">
        <f t="shared" si="2"/>
        <v>0</v>
      </c>
      <c r="L48" s="26">
        <f t="shared" si="2"/>
        <v>0</v>
      </c>
      <c r="M48" s="26">
        <f t="shared" si="2"/>
        <v>0</v>
      </c>
      <c r="N48" s="26">
        <f t="shared" si="2"/>
        <v>0</v>
      </c>
      <c r="O48" s="26">
        <f t="shared" si="2"/>
        <v>0</v>
      </c>
      <c r="P48" s="26">
        <f t="shared" si="2"/>
        <v>0</v>
      </c>
      <c r="Q48" s="26">
        <f t="shared" si="2"/>
        <v>0</v>
      </c>
      <c r="R48" s="38">
        <f t="shared" si="2"/>
        <v>0</v>
      </c>
      <c r="S48" s="26">
        <f t="shared" si="2"/>
        <v>0</v>
      </c>
      <c r="T48" s="26"/>
    </row>
    <row r="49" spans="1:20">
      <c r="A49" s="27"/>
      <c r="B49" s="28"/>
      <c r="C49" s="28">
        <f>SUM(C48:H48)</f>
        <v>0</v>
      </c>
      <c r="D49" s="28"/>
      <c r="E49" s="28"/>
      <c r="F49" s="28"/>
      <c r="G49" s="28"/>
      <c r="H49" s="28"/>
      <c r="I49" s="28">
        <f>SUM(I48:P48)</f>
        <v>0</v>
      </c>
      <c r="J49" s="28"/>
      <c r="K49" s="28"/>
      <c r="L49" s="28"/>
      <c r="M49" s="28"/>
      <c r="N49" s="28"/>
      <c r="O49" s="28"/>
      <c r="P49" s="28"/>
      <c r="Q49" s="28">
        <f>SUM(Q48:Q48)</f>
        <v>0</v>
      </c>
      <c r="R49" s="39">
        <f>SUM(C49:Q49)</f>
        <v>0</v>
      </c>
      <c r="S49" s="28" t="s">
        <v>23</v>
      </c>
      <c r="T49" s="26"/>
    </row>
    <row r="50" ht="15.75" spans="1:20">
      <c r="A50" s="29" t="s">
        <v>24</v>
      </c>
      <c r="B50" s="26"/>
      <c r="C50" s="26">
        <v>1</v>
      </c>
      <c r="D50" s="26">
        <v>1.8</v>
      </c>
      <c r="E50" s="26">
        <v>2.5</v>
      </c>
      <c r="F50" s="26">
        <v>1.2</v>
      </c>
      <c r="G50" s="26">
        <v>3.5</v>
      </c>
      <c r="H50" s="26">
        <v>4.5</v>
      </c>
      <c r="I50" s="26">
        <v>2.5</v>
      </c>
      <c r="J50" s="26">
        <v>4</v>
      </c>
      <c r="K50" s="26">
        <v>5.5</v>
      </c>
      <c r="L50" s="26">
        <v>6.5</v>
      </c>
      <c r="M50" s="26">
        <v>3.5</v>
      </c>
      <c r="N50" s="26">
        <v>7</v>
      </c>
      <c r="O50" s="26">
        <v>8.5</v>
      </c>
      <c r="P50" s="26">
        <v>9.5</v>
      </c>
      <c r="Q50" s="26">
        <v>3.5</v>
      </c>
      <c r="R50" s="26" t="s">
        <v>23</v>
      </c>
      <c r="S50" s="26" t="s">
        <v>23</v>
      </c>
      <c r="T50" s="26"/>
    </row>
    <row r="51" ht="15.75" spans="1:20">
      <c r="A51" s="29" t="s">
        <v>25</v>
      </c>
      <c r="B51" s="26"/>
      <c r="C51" s="26">
        <f>C48*C50</f>
        <v>0</v>
      </c>
      <c r="D51" s="26">
        <f t="shared" ref="D51:Q51" si="3">D48*D50</f>
        <v>0</v>
      </c>
      <c r="E51" s="26">
        <f t="shared" si="3"/>
        <v>0</v>
      </c>
      <c r="F51" s="26">
        <f t="shared" si="3"/>
        <v>0</v>
      </c>
      <c r="G51" s="26">
        <f t="shared" si="3"/>
        <v>0</v>
      </c>
      <c r="H51" s="26">
        <f t="shared" si="3"/>
        <v>0</v>
      </c>
      <c r="I51" s="26">
        <f t="shared" si="3"/>
        <v>0</v>
      </c>
      <c r="J51" s="26">
        <f t="shared" si="3"/>
        <v>0</v>
      </c>
      <c r="K51" s="26">
        <f t="shared" si="3"/>
        <v>0</v>
      </c>
      <c r="L51" s="26">
        <f t="shared" si="3"/>
        <v>0</v>
      </c>
      <c r="M51" s="26">
        <f t="shared" si="3"/>
        <v>0</v>
      </c>
      <c r="N51" s="26">
        <f t="shared" si="3"/>
        <v>0</v>
      </c>
      <c r="O51" s="26">
        <f t="shared" si="3"/>
        <v>0</v>
      </c>
      <c r="P51" s="26">
        <f t="shared" si="3"/>
        <v>0</v>
      </c>
      <c r="Q51" s="26">
        <f t="shared" si="3"/>
        <v>0</v>
      </c>
      <c r="R51" s="26" t="s">
        <v>23</v>
      </c>
      <c r="S51" s="26">
        <f>SUM(C51:Q51)</f>
        <v>0</v>
      </c>
      <c r="T51" s="26">
        <f>SUM(T7:T48)</f>
        <v>0</v>
      </c>
    </row>
    <row r="52" spans="1:19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5"/>
      <c r="N52" s="35"/>
      <c r="O52" s="35"/>
      <c r="P52" s="30"/>
      <c r="Q52" s="30"/>
      <c r="R52" s="30"/>
      <c r="S52" s="30"/>
    </row>
  </sheetData>
  <sheetProtection formatCells="0" insertHyperlinks="0" autoFilter="0"/>
  <mergeCells count="30">
    <mergeCell ref="A1:R1"/>
    <mergeCell ref="A2:H2"/>
    <mergeCell ref="I2:P2"/>
    <mergeCell ref="Q2:S2"/>
    <mergeCell ref="C3:H3"/>
    <mergeCell ref="I3:L3"/>
    <mergeCell ref="M3:P3"/>
    <mergeCell ref="C4:E4"/>
    <mergeCell ref="F4:H4"/>
    <mergeCell ref="J4:L4"/>
    <mergeCell ref="N4:P4"/>
    <mergeCell ref="C5:E5"/>
    <mergeCell ref="F5:H5"/>
    <mergeCell ref="C49:H49"/>
    <mergeCell ref="I49:P49"/>
    <mergeCell ref="A3:A6"/>
    <mergeCell ref="A48:A49"/>
    <mergeCell ref="B3:B6"/>
    <mergeCell ref="I4:I6"/>
    <mergeCell ref="J5:J6"/>
    <mergeCell ref="K5:K6"/>
    <mergeCell ref="L5:L6"/>
    <mergeCell ref="M4:M6"/>
    <mergeCell ref="N5:N6"/>
    <mergeCell ref="O5:O6"/>
    <mergeCell ref="P5:P6"/>
    <mergeCell ref="Q3:Q6"/>
    <mergeCell ref="R3:R6"/>
    <mergeCell ref="S3:S6"/>
    <mergeCell ref="T3:T6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郭梓琳</dc:creator>
  <cp:lastModifiedBy>阿篱的一壶酒</cp:lastModifiedBy>
  <dcterms:created xsi:type="dcterms:W3CDTF">2024-11-09T09:13:00Z</dcterms:created>
  <dcterms:modified xsi:type="dcterms:W3CDTF">2025-04-10T10:55:34Z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26BC429A380D9916BABA5F67A2B66F98</vt:lpwstr>
  </property>
  <property fmtid="{D5CDD505-2E9C-101B-9397-08002B2CF9AE}" pid="3" name="KSOProductBuildVer">
    <vt:lpwstr>2052-12.8.2.15283</vt:lpwstr>
  </property>
</Properties>
</file>