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firstSheet="6" activeTab="10"/>
  </bookViews>
  <sheets>
    <sheet name="表1 财政拨款收支总表" sheetId="1" r:id="rId1"/>
    <sheet name="表2 一般公共预算支出" sheetId="2" r:id="rId2"/>
    <sheet name="表3 一般公共预算财政基本支出" sheetId="3" r:id="rId3"/>
    <sheet name="表4 一般公用预算“三公”经费支出表" sheetId="5" r:id="rId4"/>
    <sheet name="表5 政府性基金预算支出表" sheetId="6" r:id="rId5"/>
    <sheet name="表6 部门收支总表" sheetId="7" r:id="rId6"/>
    <sheet name="表7 部门收入总表" sheetId="8" r:id="rId7"/>
    <sheet name="表8 部门支出总表" sheetId="9" r:id="rId8"/>
    <sheet name="表9 采购预算明细表" sheetId="10" r:id="rId9"/>
    <sheet name="表10  整体支出绩效目标表" sheetId="12" r:id="rId10"/>
    <sheet name="表11 项目支出绩效目标表" sheetId="13" r:id="rId11"/>
  </sheets>
  <definedNames>
    <definedName name="_xlnm.Print_Titles" localSheetId="1">'表2 一般公共预算支出'!$5:$6</definedName>
    <definedName name="_xlnm.Print_Titles" localSheetId="2">'表3 一般公共预算财政基本支出'!$6:$7</definedName>
    <definedName name="_xlnm.Print_Titles" localSheetId="4">'表5 政府性基金预算支出表'!$5:$6</definedName>
    <definedName name="_xlnm.Print_Titles" localSheetId="6">'表7 部门收入总表'!$5:$6</definedName>
    <definedName name="_xlnm.Print_Titles" localSheetId="7">'表8 部门支出总表'!$5:$6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<sst xmlns="http://schemas.openxmlformats.org/spreadsheetml/2006/main" count="736" uniqueCount="401">
  <si>
    <t>表1</t>
  </si>
  <si>
    <t>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</si>
  <si>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</si>
  <si>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</si>
  <si>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</si>
  <si>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</si>
  <si>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</si>
  <si>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</si>
  <si>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</si>
  <si>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</si>
  <si>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</si>
  <si>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</si>
  <si>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</si>
  <si>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</si>
  <si>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</si>
  <si>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</si>
  <si>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外交支出</t>
  </si>
  <si>
    <t>国有资本经营预算资金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</si>
  <si>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</si>
  <si>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</si>
  <si>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</si>
  <si>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</si>
  <si>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</si>
  <si>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</si>
  <si>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</si>
  <si>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</si>
  <si>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</si>
  <si>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</si>
  <si>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</si>
  <si>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</si>
  <si>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</si>
  <si>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</si>
  <si>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</si>
  <si>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</si>
  <si>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</si>
  <si>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</si>
  <si>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</si>
  <si>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</si>
  <si>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其他支出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</si>
  <si>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</si>
  <si>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</si>
  <si>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</si>
  <si>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</si>
  <si>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</si>
  <si>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</si>
  <si>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</si>
  <si>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表2</t>
  </si>
  <si>
    <t>2025年一般公共预算财政拨款支出预算表</t>
  </si>
  <si>
    <t>功能分类科目</t>
  </si>
  <si>
    <t>2025年预算数</t>
  </si>
  <si>
    <t>科目编码</t>
  </si>
  <si>
    <t>科目名称</t>
  </si>
  <si>
    <t>小计</t>
  </si>
  <si>
    <t>基本支出</t>
  </si>
  <si>
    <t>项目支出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</si>
  <si>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</si>
  <si>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</si>
  <si>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</si>
  <si>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</si>
  <si>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</si>
  <si>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</si>
  <si>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</si>
  <si>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</si>
  <si>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</si>
  <si>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</si>
  <si>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21004</t>
    </r>
  </si>
  <si>
    <r>
      <rPr>
        <sz val="10"/>
        <color rgb="FF000000"/>
        <rFont val="方正仿宋_GBK"/>
        <charset val="134"/>
      </rPr>
      <t> 公共卫生</t>
    </r>
  </si>
  <si>
    <r>
      <rPr>
        <sz val="10"/>
        <color rgb="FF000000"/>
        <rFont val="方正仿宋_GBK"/>
        <charset val="134"/>
      </rPr>
      <t>  2100410</t>
    </r>
  </si>
  <si>
    <r>
      <rPr>
        <sz val="10"/>
        <color rgb="FF000000"/>
        <rFont val="方正仿宋_GBK"/>
        <charset val="134"/>
      </rPr>
      <t>  突发公共卫生事件应急处置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</si>
  <si>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</si>
  <si>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</si>
  <si>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</si>
  <si>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</si>
  <si>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</si>
  <si>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</si>
  <si>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</si>
  <si>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</si>
  <si>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</si>
  <si>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</si>
  <si>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212</t>
  </si>
  <si>
    <r>
      <rPr>
        <sz val="10"/>
        <rFont val="方正仿宋_GBK"/>
        <charset val="134"/>
      </rPr>
      <t> 21203</t>
    </r>
  </si>
  <si>
    <r>
      <rPr>
        <sz val="10"/>
        <rFont val="方正仿宋_GBK"/>
        <charset val="134"/>
      </rPr>
      <t> 城乡社区公共设施</t>
    </r>
  </si>
  <si>
    <r>
      <rPr>
        <sz val="10"/>
        <rFont val="方正仿宋_GBK"/>
        <charset val="134"/>
      </rPr>
      <t>  2120303</t>
    </r>
  </si>
  <si>
    <r>
      <rPr>
        <sz val="10"/>
        <rFont val="方正仿宋_GBK"/>
        <charset val="134"/>
      </rPr>
      <t>  小城镇基础设施建设</t>
    </r>
  </si>
  <si>
    <t>215</t>
  </si>
  <si>
    <r>
      <rPr>
        <sz val="10"/>
        <color rgb="FF000000"/>
        <rFont val="方正仿宋_GBK"/>
        <charset val="134"/>
      </rPr>
      <t> 21502</t>
    </r>
  </si>
  <si>
    <r>
      <rPr>
        <sz val="10"/>
        <color rgb="FF000000"/>
        <rFont val="方正仿宋_GBK"/>
        <charset val="134"/>
      </rPr>
      <t> 制造业</t>
    </r>
  </si>
  <si>
    <r>
      <rPr>
        <sz val="10"/>
        <color rgb="FF000000"/>
        <rFont val="方正仿宋_GBK"/>
        <charset val="134"/>
      </rPr>
      <t>  2150299</t>
    </r>
  </si>
  <si>
    <r>
      <rPr>
        <sz val="10"/>
        <color rgb="FF000000"/>
        <rFont val="方正仿宋_GBK"/>
        <charset val="134"/>
      </rPr>
      <t>  其他制造业支出</t>
    </r>
  </si>
  <si>
    <r>
      <rPr>
        <sz val="10"/>
        <rFont val="方正仿宋_GBK"/>
        <charset val="134"/>
      </rPr>
      <t> 21505</t>
    </r>
  </si>
  <si>
    <r>
      <rPr>
        <sz val="10"/>
        <rFont val="方正仿宋_GBK"/>
        <charset val="134"/>
      </rPr>
      <t> 工业和信息产业</t>
    </r>
  </si>
  <si>
    <r>
      <rPr>
        <sz val="10"/>
        <rFont val="方正仿宋_GBK"/>
        <charset val="134"/>
      </rPr>
      <t>  2150501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</si>
  <si>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</si>
  <si>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2150502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</si>
  <si>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</si>
  <si>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 2150517</t>
    </r>
  </si>
  <si>
    <r>
      <rPr>
        <sz val="10"/>
        <rFont val="方正仿宋_GBK"/>
        <charset val="134"/>
      </rPr>
      <t>  产业发展</t>
    </r>
  </si>
  <si>
    <r>
      <rPr>
        <sz val="10"/>
        <color rgb="FF000000"/>
        <rFont val="方正仿宋_GBK"/>
        <charset val="134"/>
      </rPr>
      <t>  2150550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</si>
  <si>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</si>
  <si>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 2150599</t>
    </r>
  </si>
  <si>
    <r>
      <rPr>
        <sz val="10"/>
        <color rgb="FF000000"/>
        <rFont val="方正仿宋_GBK"/>
        <charset val="134"/>
      </rPr>
      <t>  其他工业和信息产业监管支出</t>
    </r>
  </si>
  <si>
    <r>
      <rPr>
        <sz val="10"/>
        <rFont val="方正仿宋_GBK"/>
        <charset val="134"/>
      </rPr>
      <t> 21508</t>
    </r>
  </si>
  <si>
    <r>
      <rPr>
        <sz val="10"/>
        <rFont val="方正仿宋_GBK"/>
        <charset val="134"/>
      </rPr>
      <t> 支持中小企业发展和管理支出</t>
    </r>
  </si>
  <si>
    <r>
      <rPr>
        <sz val="10"/>
        <rFont val="方正仿宋_GBK"/>
        <charset val="134"/>
      </rPr>
      <t>  2150805</t>
    </r>
  </si>
  <si>
    <r>
      <rPr>
        <sz val="10"/>
        <rFont val="方正仿宋_GBK"/>
        <charset val="134"/>
      </rPr>
      <t>  中小企业发展专项</t>
    </r>
  </si>
  <si>
    <t>221</t>
  </si>
  <si>
    <r>
      <rPr>
        <sz val="10"/>
        <rFont val="方正仿宋_GBK"/>
        <charset val="134"/>
      </rPr>
      <t> 22101</t>
    </r>
  </si>
  <si>
    <r>
      <rPr>
        <sz val="10"/>
        <rFont val="方正仿宋_GBK"/>
        <charset val="134"/>
      </rPr>
      <t> 保障性安居工程支出</t>
    </r>
  </si>
  <si>
    <r>
      <rPr>
        <sz val="10"/>
        <rFont val="方正仿宋_GBK"/>
        <charset val="134"/>
      </rPr>
      <t>  2210108</t>
    </r>
  </si>
  <si>
    <r>
      <rPr>
        <sz val="10"/>
        <rFont val="方正仿宋_GBK"/>
        <charset val="134"/>
      </rPr>
      <t>  老旧小区改造</t>
    </r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</si>
  <si>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</si>
  <si>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</si>
  <si>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</si>
  <si>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</si>
  <si>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表3</t>
  </si>
  <si>
    <t>2025年一般公共预算财政拨款基本支出预算表</t>
  </si>
  <si>
    <t>（部门预算支出经济分类科目）</t>
  </si>
  <si>
    <t>经济分类科目</t>
  </si>
  <si>
    <t>2025年基本支出</t>
  </si>
  <si>
    <t>总计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</si>
  <si>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</si>
  <si>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</si>
  <si>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</si>
  <si>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</si>
  <si>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</si>
  <si>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</si>
  <si>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t>30102</t>
  </si>
  <si>
    <t>津贴补贴</t>
  </si>
  <si>
    <t>30103</t>
  </si>
  <si>
    <t>奖金</t>
  </si>
  <si>
    <r>
      <rPr>
        <sz val="10"/>
        <rFont val="方正仿宋_GBK"/>
        <charset val="134"/>
      </rPr>
      <t> 30106</t>
    </r>
  </si>
  <si>
    <r>
      <rPr>
        <sz val="10"/>
        <rFont val="方正仿宋_GBK"/>
        <charset val="134"/>
      </rPr>
      <t> 伙食补助费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</si>
  <si>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</si>
  <si>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</si>
  <si>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</si>
  <si>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</si>
  <si>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</si>
  <si>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</si>
  <si>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</si>
  <si>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</si>
  <si>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</si>
  <si>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</si>
  <si>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</si>
  <si>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</si>
  <si>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</si>
  <si>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</si>
  <si>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</si>
  <si>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</si>
  <si>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</si>
  <si>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</si>
  <si>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</si>
  <si>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</si>
  <si>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</si>
  <si>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</si>
  <si>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</si>
  <si>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</si>
  <si>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</si>
  <si>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</si>
  <si>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</si>
  <si>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</si>
  <si>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</si>
  <si>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</si>
  <si>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</si>
  <si>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</si>
  <si>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</si>
  <si>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</si>
  <si>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</si>
  <si>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</si>
  <si>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</si>
  <si>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</si>
  <si>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</si>
  <si>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</si>
  <si>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</si>
  <si>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</si>
  <si>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</si>
  <si>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</si>
  <si>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</si>
  <si>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</si>
  <si>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</si>
  <si>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</si>
  <si>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</si>
  <si>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</si>
  <si>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表4</t>
  </si>
  <si>
    <t>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</si>
  <si>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</si>
  <si>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</si>
  <si>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</si>
  <si>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</si>
  <si>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</si>
  <si>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</si>
  <si>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2025年政府性基金预算支出表</t>
  </si>
  <si>
    <t>本年政府性基金预算财政拨款支出</t>
  </si>
  <si>
    <t>备注：本单位无政府性基金收支，故此表无数据。</t>
  </si>
  <si>
    <t>表6</t>
  </si>
  <si>
    <t>2025年部门收支总表</t>
  </si>
  <si>
    <t>财政专户管理资金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</si>
  <si>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</si>
  <si>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</si>
  <si>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</si>
  <si>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</si>
  <si>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</si>
  <si>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表7</t>
  </si>
  <si>
    <t>2025年部门收入总表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</si>
  <si>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</si>
  <si>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</si>
  <si>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</si>
  <si>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</si>
  <si>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</si>
  <si>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</si>
  <si>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</si>
  <si>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</si>
  <si>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</si>
  <si>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</si>
  <si>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</si>
  <si>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</si>
  <si>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</si>
  <si>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</si>
  <si>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</si>
  <si>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</si>
  <si>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</si>
  <si>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</si>
  <si>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</si>
  <si>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</si>
  <si>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</si>
  <si>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</si>
  <si>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</si>
  <si>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</si>
  <si>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</si>
  <si>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21505</t>
    </r>
  </si>
  <si>
    <r>
      <rPr>
        <sz val="9"/>
        <rFont val="方正仿宋_GBK"/>
        <charset val="134"/>
      </rPr>
      <t> 工业和信息产业</t>
    </r>
  </si>
  <si>
    <r>
      <rPr>
        <sz val="9"/>
        <rFont val="方正仿宋_GBK"/>
        <charset val="134"/>
      </rPr>
      <t>  2150501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</si>
  <si>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</si>
  <si>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2150502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</si>
  <si>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</si>
  <si>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 2150517</t>
    </r>
  </si>
  <si>
    <r>
      <rPr>
        <sz val="9"/>
        <rFont val="方正仿宋_GBK"/>
        <charset val="134"/>
      </rPr>
      <t>  产业发展</t>
    </r>
  </si>
  <si>
    <r>
      <rPr>
        <sz val="9"/>
        <rFont val="方正仿宋_GBK"/>
        <charset val="134"/>
      </rPr>
      <t> 21508</t>
    </r>
  </si>
  <si>
    <r>
      <rPr>
        <sz val="9"/>
        <rFont val="方正仿宋_GBK"/>
        <charset val="134"/>
      </rPr>
      <t> 支持中小企业发展和管理支出</t>
    </r>
  </si>
  <si>
    <r>
      <rPr>
        <sz val="9"/>
        <rFont val="方正仿宋_GBK"/>
        <charset val="134"/>
      </rPr>
      <t>  2150805</t>
    </r>
  </si>
  <si>
    <r>
      <rPr>
        <sz val="9"/>
        <rFont val="方正仿宋_GBK"/>
        <charset val="134"/>
      </rPr>
      <t>  中小企业发展专项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</si>
  <si>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</si>
  <si>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</si>
  <si>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</si>
  <si>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</si>
  <si>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表8</t>
  </si>
  <si>
    <t>2025年部门支出总表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</si>
  <si>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</si>
  <si>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</si>
  <si>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</si>
  <si>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</si>
  <si>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</si>
  <si>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</si>
  <si>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</si>
  <si>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</si>
  <si>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</si>
  <si>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</si>
  <si>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</si>
  <si>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</si>
  <si>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</si>
  <si>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</si>
  <si>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</si>
  <si>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</si>
  <si>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21505</t>
    </r>
  </si>
  <si>
    <r>
      <rPr>
        <sz val="12"/>
        <rFont val="方正仿宋_GBK"/>
        <charset val="134"/>
      </rPr>
      <t> 工业和信息产业</t>
    </r>
  </si>
  <si>
    <r>
      <rPr>
        <sz val="12"/>
        <rFont val="方正仿宋_GBK"/>
        <charset val="134"/>
      </rPr>
      <t>  2150501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</si>
  <si>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</si>
  <si>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2150502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</si>
  <si>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</si>
  <si>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 2150517</t>
    </r>
  </si>
  <si>
    <r>
      <rPr>
        <sz val="12"/>
        <rFont val="方正仿宋_GBK"/>
        <charset val="134"/>
      </rPr>
      <t>  产业发展</t>
    </r>
  </si>
  <si>
    <r>
      <rPr>
        <sz val="12"/>
        <rFont val="方正仿宋_GBK"/>
        <charset val="134"/>
      </rPr>
      <t> 21508</t>
    </r>
  </si>
  <si>
    <r>
      <rPr>
        <sz val="12"/>
        <rFont val="方正仿宋_GBK"/>
        <charset val="134"/>
      </rPr>
      <t> 支持中小企业发展和管理支出</t>
    </r>
  </si>
  <si>
    <r>
      <rPr>
        <sz val="12"/>
        <rFont val="方正仿宋_GBK"/>
        <charset val="134"/>
      </rPr>
      <t>  2150805</t>
    </r>
  </si>
  <si>
    <r>
      <rPr>
        <sz val="12"/>
        <rFont val="方正仿宋_GBK"/>
        <charset val="134"/>
      </rPr>
      <t>  中小企业发展专项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</si>
  <si>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</si>
  <si>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</si>
  <si>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</si>
  <si>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</si>
  <si>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表9</t>
  </si>
  <si>
    <t>2025年采购预算明细表</t>
  </si>
  <si>
    <t>货物类</t>
  </si>
  <si>
    <t>工程类</t>
  </si>
  <si>
    <t>服务类</t>
  </si>
  <si>
    <t>备注：本单位无采购预算，故此表无数据。</t>
  </si>
  <si>
    <t>表10</t>
  </si>
  <si>
    <t>2025年部门整体绩效目标表</t>
  </si>
  <si>
    <t>部门(单位)名称</t>
  </si>
  <si>
    <t>602-重庆市黔江区经济和信息化委员会</t>
  </si>
  <si>
    <t>部门支出预算数</t>
  </si>
  <si>
    <t>当年整体绩效目标</t>
  </si>
  <si>
    <t>支持“专精特新”企业10家以上，服务中小微企业100家以上，累计建立区级企业技术中心15家以上，实施节能改造项目2个以上，工业投资同比增长15%，新发展天然气用户5000户以上，行政审批事项按期受理率及办理率达100%。</t>
  </si>
  <si>
    <t>绩效指标</t>
  </si>
  <si>
    <t>指标名称</t>
  </si>
  <si>
    <t>指标权重</t>
  </si>
  <si>
    <t>计量单位</t>
  </si>
  <si>
    <t>指标性质</t>
  </si>
  <si>
    <t>指标值</t>
  </si>
  <si>
    <t>是否核心</t>
  </si>
  <si>
    <t>支持“专精特新”企业</t>
  </si>
  <si>
    <t>家</t>
  </si>
  <si>
    <t>≥</t>
  </si>
  <si>
    <t>是</t>
  </si>
  <si>
    <t>累计建立区级企业技术中心</t>
  </si>
  <si>
    <t>15</t>
  </si>
  <si>
    <t>服务中小微企业</t>
  </si>
  <si>
    <t>100</t>
  </si>
  <si>
    <t>工业投资同比增长</t>
  </si>
  <si>
    <t>%</t>
  </si>
  <si>
    <t>行政审批事项按期受理率及办理率</t>
  </si>
  <si>
    <t>＝</t>
  </si>
  <si>
    <t>否</t>
  </si>
  <si>
    <t>实施节能改造项目个数</t>
  </si>
  <si>
    <t>个</t>
  </si>
  <si>
    <t>新发展天然气用户</t>
  </si>
  <si>
    <t>户</t>
  </si>
  <si>
    <t>表11</t>
  </si>
  <si>
    <t>2025年项目支出绩效目标表</t>
  </si>
  <si>
    <t>编制单位：</t>
  </si>
  <si>
    <t>602001-重庆市黔江区经济和信息化委员会（本级）</t>
  </si>
  <si>
    <t>项目名称</t>
  </si>
  <si>
    <t>50011423T000003304036-遗属生活困难补助</t>
  </si>
  <si>
    <t>业务主管部门</t>
  </si>
  <si>
    <t>重庆市黔江区经济和信息化委员会</t>
  </si>
  <si>
    <t>预算执行率权重</t>
  </si>
  <si>
    <t>项目分类</t>
  </si>
  <si>
    <t>一般性项目</t>
  </si>
  <si>
    <t>当年预算（万元)</t>
  </si>
  <si>
    <t>本级安排（万元)</t>
  </si>
  <si>
    <t>上级补助（万元)</t>
  </si>
  <si>
    <t>项目概述</t>
  </si>
  <si>
    <t>政策依据：渝人社发【2010】114号资金用途：遗属人员生活困难补助计算标准:共计33480元。1人按1890元/月预算，1人按900元/月预算，1人×1890元/人/月×12月+1人×900元/人/月×12月=33480元。</t>
  </si>
  <si>
    <t>立项依据</t>
  </si>
  <si>
    <t>渝人社发（2010）223号</t>
  </si>
  <si>
    <t>当年绩效目标</t>
  </si>
  <si>
    <t>严格执行相关政策，保障补贴及时发放、足额发放，预算编制科学合理，减少结余资金。</t>
  </si>
  <si>
    <t>一级指标</t>
  </si>
  <si>
    <t>二级指标</t>
  </si>
  <si>
    <t xml:space="preserve">三级指标 </t>
  </si>
  <si>
    <t>是否核心指标</t>
  </si>
  <si>
    <t>效益指标</t>
  </si>
  <si>
    <t>社会效益指标</t>
  </si>
  <si>
    <t>提高遗属人员生活质量</t>
  </si>
  <si>
    <t>30</t>
  </si>
  <si>
    <t>定性</t>
  </si>
  <si>
    <t>优</t>
  </si>
  <si>
    <t>产出指标</t>
  </si>
  <si>
    <t>数量指标</t>
  </si>
  <si>
    <t>保障人数</t>
  </si>
  <si>
    <t>50</t>
  </si>
  <si>
    <t>人</t>
  </si>
  <si>
    <t>2</t>
  </si>
  <si>
    <t>满意度指标</t>
  </si>
  <si>
    <t>遗属人员满意度</t>
  </si>
  <si>
    <t>10</t>
  </si>
  <si>
    <t>50011424T000004288823-黔江卷烟厂易地技改项目专项资金</t>
  </si>
  <si>
    <t>重点专项</t>
  </si>
  <si>
    <t>政策依据：《关于研究解决黔江卷烟厂易地技改项目有关事宜的会议纪要》（区政府专题会议纪要2019-12号）资金用途：黔江卷烟厂易地技改项目未纳入工程建设费用的其他支出计算标准：根据《关于研究解决黔江卷烟厂易地技改项目有关事宜的会议纪要》（区政府专题会议纪要2019-12号）文件精神，每年预算黔江卷烟厂易地技改项目专项资金100万元，据实列支，滚动补足。</t>
  </si>
  <si>
    <t>按照区政府专题会议纪要2019-12要求</t>
  </si>
  <si>
    <t>实施工程数大于2个，固定资产投资数大于2个，资金使用规范合格率达100%，带动就业人数大于100人，服务对象满意度达95%。</t>
  </si>
  <si>
    <t>质量指标</t>
  </si>
  <si>
    <t>资金使用规范合格率</t>
  </si>
  <si>
    <t>20</t>
  </si>
  <si>
    <t>带动就业人数</t>
  </si>
  <si>
    <t>实施工程数</t>
  </si>
  <si>
    <t>固定资产投资数</t>
  </si>
  <si>
    <t>服务对象满意度指标</t>
  </si>
  <si>
    <t>服务对象满意度</t>
  </si>
  <si>
    <t>95</t>
  </si>
  <si>
    <t>50011424T000004288859-原乡企办非在编人员医疗补贴</t>
  </si>
  <si>
    <t>政策依据：渝中小企〔2015〕193号、黔江经信文〔2017〕125号、黔江社险函〔2023〕32号资金用途：拨付2025年全区原乡镇企办室非在编人员医疗补贴计算标准：合计8.6万元。原乡镇企办非在编人员47人，符合领取条件47人，总服务年限约717年，医疗补助717年×120元/年=86040元。</t>
  </si>
  <si>
    <t>根据重庆市《关于原乡镇企办室非在编人员养老和医疗补助的通知》（渝中小企〔2015〕193号）精神、黔江社险函〔2018〕61号</t>
  </si>
  <si>
    <t>按月保障人数47人，按月兑现率100%，统计完成率99%以上，矛盾纠纷化解成功率95%以上，群众满意度95%以上。</t>
  </si>
  <si>
    <t>群众满意度</t>
  </si>
  <si>
    <t>矛盾纠纷化解成功率</t>
  </si>
  <si>
    <t>时效指标</t>
  </si>
  <si>
    <t>按月兑现率</t>
  </si>
  <si>
    <t>统计完成率</t>
  </si>
  <si>
    <t>99</t>
  </si>
  <si>
    <t>50011424T000004293594-企业融资（区县）</t>
  </si>
  <si>
    <t>政策依据：提前下达2025年市中小微企业发展专项资金预算（渝财产业【2024】171号）资金用途：主要用于企业融资。计算标准：提前下达150万元。</t>
  </si>
  <si>
    <t>渝财产业【2022】145号</t>
  </si>
  <si>
    <t>支持融资企业数量1家以上，支持企业高质量发展，企业满意度达95%以上，企业申报成本0元。</t>
  </si>
  <si>
    <t>可持续发展指标</t>
  </si>
  <si>
    <t>支持企业高质量发展</t>
  </si>
  <si>
    <t>支持融资企业数量</t>
  </si>
  <si>
    <t>40</t>
  </si>
  <si>
    <t>1</t>
  </si>
  <si>
    <t>成本指标</t>
  </si>
  <si>
    <t>经济成本指标</t>
  </si>
  <si>
    <t>企业申报成本</t>
  </si>
  <si>
    <t>元/户</t>
  </si>
  <si>
    <t>0</t>
  </si>
  <si>
    <t>企业满意度</t>
  </si>
  <si>
    <t>50011425T000004544813-智能产业及新兴产业（区县）</t>
  </si>
  <si>
    <t>政策依据：提前下达2025年工业和信息化专项资金（渝财产业【2024】161号）资金用途：支持智能产业及新兴产业发展计算标准：下达资金500万元</t>
  </si>
  <si>
    <t>渝财产业【2022】149号</t>
  </si>
  <si>
    <t>支持智能产业及新兴产业企业数量大于等于1家，智能产业及新兴产业稳步发展，企业申报成本为0,企业满意度大于95%。</t>
  </si>
  <si>
    <t>元</t>
  </si>
  <si>
    <t>支持智能产业及新兴产业企业数量</t>
  </si>
  <si>
    <t>可持续影响指标</t>
  </si>
  <si>
    <t>智能产业及新兴产业发展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</si>
</sst>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6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2"/>
      <color rgb="FF000000"/>
      <name val="方正黑体_GBK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22"/>
      <color rgb="FF000000"/>
      <name val="方正小标宋_GBK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12"/>
      <color rgb="FF000000"/>
      <name val="方正楷体_GBK"/>
      <charset val="134"/>
    </font>
    <font>
      <sz val="12"/>
      <color theme="1"/>
      <name val="宋体"/>
      <charset val="134"/>
      <scheme val="minor"/>
    </font>
    <font>
      <b/>
      <sz val="12"/>
      <color rgb="FF000000"/>
      <name val="Times New Roman"/>
      <charset val="134"/>
    </font>
    <font>
      <sz val="11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12"/>
      <color indexed="8"/>
      <name val="宋体"/>
      <charset val="1"/>
      <scheme val="minor"/>
    </font>
    <font>
      <sz val="14"/>
      <color rgb="FF000000"/>
      <name val="方正黑体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楷体_GBK"/>
      <charset val="134"/>
    </font>
    <font>
      <sz val="11"/>
      <color rgb="FF000000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_GBK"/>
      <charset val="134"/>
    </font>
    <font>
      <sz val="9"/>
      <name val="方正仿宋_GBK"/>
      <charset val="134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2" applyNumberFormat="0" applyAlignment="0" applyProtection="0">
      <alignment vertical="center"/>
    </xf>
    <xf numFmtId="0" fontId="33" fillId="4" borderId="13" applyNumberFormat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35" fillId="5" borderId="14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4" fontId="14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vertical="center" wrapText="1"/>
    </xf>
    <xf numFmtId="4" fontId="15" fillId="0" borderId="8" xfId="0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vertical="center" wrapText="1"/>
    </xf>
    <xf numFmtId="4" fontId="15" fillId="0" borderId="2" xfId="0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4" fontId="15" fillId="0" borderId="8" xfId="0" applyNumberFormat="1" applyFont="1" applyBorder="1" applyAlignment="1">
      <alignment horizontal="right" vertical="center"/>
    </xf>
    <xf numFmtId="4" fontId="15" fillId="0" borderId="2" xfId="0" applyNumberFormat="1" applyFont="1" applyBorder="1" applyAlignment="1">
      <alignment horizontal="right" vertical="center"/>
    </xf>
    <xf numFmtId="0" fontId="1" fillId="0" borderId="2" xfId="0" applyFont="1" applyBorder="1">
      <alignment vertical="center"/>
    </xf>
    <xf numFmtId="0" fontId="18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4" fontId="14" fillId="0" borderId="1" xfId="0" applyNumberFormat="1" applyFont="1" applyFill="1" applyBorder="1" applyAlignment="1">
      <alignment horizontal="right"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4" fontId="21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4" fontId="21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 wrapText="1"/>
    </xf>
    <xf numFmtId="4" fontId="20" fillId="0" borderId="8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4" fontId="21" fillId="0" borderId="2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Zeros="0" workbookViewId="0">
      <selection activeCell="E26" sqref="E26"/>
    </sheetView>
  </sheetViews>
  <sheetFormatPr defaultColWidth="10" defaultRowHeight="14.25" outlineLevelCol="6"/>
  <cols>
    <col min="1" max="1" width="23.6166666666667" style="11" customWidth="1"/>
    <col min="2" max="2" width="17.2333333333333" style="11" customWidth="1"/>
    <col min="3" max="3" width="25.7833333333333" style="11" customWidth="1"/>
    <col min="4" max="4" width="17.1" style="11" customWidth="1"/>
    <col min="5" max="5" width="16.2833333333333" style="11" customWidth="1"/>
    <col min="6" max="6" width="15.6083333333333" style="11" customWidth="1"/>
    <col min="7" max="7" width="16.4166666666667" style="11" customWidth="1"/>
  </cols>
  <sheetData>
    <row r="1" ht="16.35" customHeight="1" spans="1:1">
      <c r="A1" s="12" t="s">
        <v>0</v>
      </c>
    </row>
    <row r="2" ht="40.5" customHeight="1" spans="1:7">
      <c r="A2" s="14" t="s">
        <v>1</v>
      </c>
      <c r="B2" s="14"/>
      <c r="C2" s="14"/>
      <c r="D2" s="14"/>
      <c r="E2" s="14"/>
      <c r="F2" s="14"/>
      <c r="G2" s="14"/>
    </row>
    <row r="3" ht="23.25" customHeight="1" spans="7:7">
      <c r="G3" s="34" t="s">
        <v>2</v>
      </c>
    </row>
    <row r="4" ht="43.1" customHeight="1" spans="1:7">
      <c r="A4" s="85" t="s">
        <v>3</v>
      </c>
      <c r="B4" s="85"/>
      <c r="C4" s="85" t="s">
        <v>4</v>
      </c>
      <c r="D4" s="85"/>
      <c r="E4" s="85"/>
      <c r="F4" s="85"/>
      <c r="G4" s="85"/>
    </row>
    <row r="5" ht="43.1" customHeight="1" spans="1:7">
      <c r="A5" s="60" t="s">
        <v>5</v>
      </c>
      <c r="B5" s="60" t="s">
        <v>6</v>
      </c>
      <c r="C5" s="60" t="s">
        <v>5</v>
      </c>
      <c r="D5" s="60" t="s">
        <v>7</v>
      </c>
      <c r="E5" s="85" t="s">
        <v>8</v>
      </c>
      <c r="F5" s="85" t="s">
        <v>9</v>
      </c>
      <c r="G5" s="85" t="s">
        <v>10</v>
      </c>
    </row>
    <row r="6" ht="24.15" customHeight="1" spans="1:7">
      <c r="A6" s="29" t="s">
        <v>11</v>
      </c>
      <c r="B6" s="86">
        <v>1631.09</v>
      </c>
      <c r="C6" s="29" t="s">
        <v>12</v>
      </c>
      <c r="D6" s="30">
        <f>SUM(D7:D29)</f>
        <v>1631.09</v>
      </c>
      <c r="E6" s="30">
        <f>SUM(E7:E29)</f>
        <v>1631.09</v>
      </c>
      <c r="F6" s="30">
        <f>SUM(F7:F29)</f>
        <v>0</v>
      </c>
      <c r="G6" s="30">
        <f>SUM(G7:G29)</f>
        <v>0</v>
      </c>
    </row>
    <row r="7" ht="23.25" customHeight="1" spans="1:7">
      <c r="A7" s="61" t="s">
        <v>13</v>
      </c>
      <c r="B7" s="62">
        <v>1631.09</v>
      </c>
      <c r="C7" s="61" t="s">
        <v>14</v>
      </c>
      <c r="D7" s="32">
        <f t="shared" ref="D7:D14" si="0">SUM(E7:G7)</f>
        <v>0</v>
      </c>
      <c r="E7" s="32"/>
      <c r="F7" s="32"/>
      <c r="G7" s="32"/>
    </row>
    <row r="8" ht="23.25" customHeight="1" spans="1:7">
      <c r="A8" s="61" t="s">
        <v>15</v>
      </c>
      <c r="B8" s="62"/>
      <c r="C8" s="61" t="s">
        <v>16</v>
      </c>
      <c r="D8" s="32">
        <f t="shared" si="0"/>
        <v>0</v>
      </c>
      <c r="E8" s="32"/>
      <c r="F8" s="32"/>
      <c r="G8" s="32"/>
    </row>
    <row r="9" ht="23.25" customHeight="1" spans="1:7">
      <c r="A9" s="61" t="s">
        <v>17</v>
      </c>
      <c r="B9" s="32"/>
      <c r="C9" s="61" t="s">
        <v>18</v>
      </c>
      <c r="D9" s="32">
        <f t="shared" si="0"/>
        <v>0</v>
      </c>
      <c r="E9" s="32"/>
      <c r="F9" s="32"/>
      <c r="G9" s="32"/>
    </row>
    <row r="10" ht="23.25" customHeight="1" spans="1:7">
      <c r="A10" s="61"/>
      <c r="B10" s="32"/>
      <c r="C10" s="61" t="s">
        <v>19</v>
      </c>
      <c r="D10" s="32">
        <f t="shared" si="0"/>
        <v>0</v>
      </c>
      <c r="E10" s="32"/>
      <c r="F10" s="32"/>
      <c r="G10" s="32"/>
    </row>
    <row r="11" ht="23.25" customHeight="1" spans="1:7">
      <c r="A11" s="61"/>
      <c r="B11" s="32"/>
      <c r="C11" s="61" t="s">
        <v>20</v>
      </c>
      <c r="D11" s="32">
        <f t="shared" si="0"/>
        <v>0</v>
      </c>
      <c r="E11" s="32"/>
      <c r="F11" s="32"/>
      <c r="G11" s="32"/>
    </row>
    <row r="12" ht="23.25" customHeight="1" spans="1:7">
      <c r="A12" s="61"/>
      <c r="B12" s="32"/>
      <c r="C12" s="61" t="s">
        <v>21</v>
      </c>
      <c r="D12" s="32">
        <f t="shared" si="0"/>
        <v>0</v>
      </c>
      <c r="E12" s="32"/>
      <c r="F12" s="32"/>
      <c r="G12" s="32"/>
    </row>
    <row r="13" ht="23.25" customHeight="1" spans="1:7">
      <c r="A13" s="61"/>
      <c r="B13" s="32"/>
      <c r="C13" s="61" t="s">
        <v>22</v>
      </c>
      <c r="D13" s="32">
        <f t="shared" si="0"/>
        <v>0</v>
      </c>
      <c r="E13" s="32"/>
      <c r="F13" s="32"/>
      <c r="G13" s="32"/>
    </row>
    <row r="14" ht="23.25" customHeight="1" spans="1:7">
      <c r="A14" s="61"/>
      <c r="B14" s="32"/>
      <c r="C14" s="61" t="s">
        <v>23</v>
      </c>
      <c r="D14" s="32">
        <f t="shared" si="0"/>
        <v>208.33</v>
      </c>
      <c r="E14" s="62">
        <v>208.33</v>
      </c>
      <c r="F14" s="32"/>
      <c r="G14" s="32"/>
    </row>
    <row r="15" ht="23.25" customHeight="1" spans="1:7">
      <c r="A15" s="61"/>
      <c r="B15" s="32"/>
      <c r="C15" s="61" t="s">
        <v>24</v>
      </c>
      <c r="D15" s="32">
        <f t="shared" ref="D15:D33" si="1">SUM(E15:G15)</f>
        <v>62.28</v>
      </c>
      <c r="E15" s="62">
        <v>62.28</v>
      </c>
      <c r="F15" s="32"/>
      <c r="G15" s="32"/>
    </row>
    <row r="16" ht="23.25" customHeight="1" spans="1:7">
      <c r="A16" s="61"/>
      <c r="B16" s="32"/>
      <c r="C16" s="61" t="s">
        <v>25</v>
      </c>
      <c r="D16" s="32">
        <f t="shared" si="1"/>
        <v>0</v>
      </c>
      <c r="E16" s="32"/>
      <c r="F16" s="32"/>
      <c r="G16" s="32"/>
    </row>
    <row r="17" ht="23.25" customHeight="1" spans="1:7">
      <c r="A17" s="61"/>
      <c r="B17" s="32"/>
      <c r="C17" s="61" t="s">
        <v>26</v>
      </c>
      <c r="D17" s="32"/>
      <c r="E17" s="62"/>
      <c r="F17" s="32"/>
      <c r="G17" s="32"/>
    </row>
    <row r="18" ht="23.25" customHeight="1" spans="1:7">
      <c r="A18" s="61"/>
      <c r="B18" s="32"/>
      <c r="C18" s="61" t="s">
        <v>27</v>
      </c>
      <c r="D18" s="32">
        <f t="shared" si="1"/>
        <v>0</v>
      </c>
      <c r="E18" s="32"/>
      <c r="F18" s="32"/>
      <c r="G18" s="32"/>
    </row>
    <row r="19" ht="23.25" customHeight="1" spans="1:7">
      <c r="A19" s="61"/>
      <c r="B19" s="32"/>
      <c r="C19" s="61" t="s">
        <v>28</v>
      </c>
      <c r="D19" s="32">
        <f t="shared" si="1"/>
        <v>0</v>
      </c>
      <c r="E19" s="32"/>
      <c r="F19" s="32"/>
      <c r="G19" s="32"/>
    </row>
    <row r="20" ht="23.25" customHeight="1" spans="1:7">
      <c r="A20" s="61"/>
      <c r="B20" s="32"/>
      <c r="C20" s="61" t="s">
        <v>29</v>
      </c>
      <c r="D20" s="32">
        <f t="shared" si="1"/>
        <v>1303.8</v>
      </c>
      <c r="E20" s="62">
        <v>1303.8</v>
      </c>
      <c r="F20" s="62"/>
      <c r="G20" s="32"/>
    </row>
    <row r="21" ht="23.25" customHeight="1" spans="1:7">
      <c r="A21" s="61"/>
      <c r="B21" s="32"/>
      <c r="C21" s="61" t="s">
        <v>30</v>
      </c>
      <c r="D21" s="32">
        <f t="shared" si="1"/>
        <v>0</v>
      </c>
      <c r="E21" s="32"/>
      <c r="F21" s="32"/>
      <c r="G21" s="32"/>
    </row>
    <row r="22" ht="23.25" customHeight="1" spans="1:7">
      <c r="A22" s="61"/>
      <c r="B22" s="32"/>
      <c r="C22" s="61" t="s">
        <v>31</v>
      </c>
      <c r="D22" s="32">
        <f t="shared" si="1"/>
        <v>0</v>
      </c>
      <c r="E22" s="32"/>
      <c r="F22" s="32"/>
      <c r="G22" s="32"/>
    </row>
    <row r="23" ht="23.25" customHeight="1" spans="1:7">
      <c r="A23" s="61"/>
      <c r="B23" s="32"/>
      <c r="C23" s="61" t="s">
        <v>32</v>
      </c>
      <c r="D23" s="32">
        <f t="shared" si="1"/>
        <v>0</v>
      </c>
      <c r="E23" s="32"/>
      <c r="F23" s="32"/>
      <c r="G23" s="32"/>
    </row>
    <row r="24" ht="23.25" customHeight="1" spans="1:7">
      <c r="A24" s="61"/>
      <c r="B24" s="32"/>
      <c r="C24" s="61" t="s">
        <v>33</v>
      </c>
      <c r="D24" s="32">
        <f t="shared" si="1"/>
        <v>0</v>
      </c>
      <c r="E24" s="32"/>
      <c r="F24" s="32"/>
      <c r="G24" s="32"/>
    </row>
    <row r="25" ht="23.25" customHeight="1" spans="1:7">
      <c r="A25" s="61"/>
      <c r="B25" s="32"/>
      <c r="C25" s="61" t="s">
        <v>34</v>
      </c>
      <c r="D25" s="32">
        <f t="shared" si="1"/>
        <v>56.68</v>
      </c>
      <c r="E25" s="62">
        <v>56.68</v>
      </c>
      <c r="F25" s="32"/>
      <c r="G25" s="32"/>
    </row>
    <row r="26" ht="23.25" customHeight="1" spans="1:7">
      <c r="A26" s="61"/>
      <c r="B26" s="32"/>
      <c r="C26" s="61" t="s">
        <v>35</v>
      </c>
      <c r="D26" s="32">
        <f t="shared" si="1"/>
        <v>0</v>
      </c>
      <c r="E26" s="32"/>
      <c r="F26" s="32"/>
      <c r="G26" s="32"/>
    </row>
    <row r="27" ht="23.25" customHeight="1" spans="1:7">
      <c r="A27" s="61"/>
      <c r="B27" s="32"/>
      <c r="C27" s="61" t="s">
        <v>36</v>
      </c>
      <c r="D27" s="32">
        <f t="shared" si="1"/>
        <v>0</v>
      </c>
      <c r="E27" s="32"/>
      <c r="F27" s="32"/>
      <c r="G27" s="32"/>
    </row>
    <row r="28" ht="23.25" customHeight="1" spans="1:7">
      <c r="A28" s="61"/>
      <c r="B28" s="32"/>
      <c r="C28" s="61" t="s">
        <v>37</v>
      </c>
      <c r="D28" s="32">
        <f t="shared" si="1"/>
        <v>0</v>
      </c>
      <c r="E28" s="32"/>
      <c r="F28" s="32"/>
      <c r="G28" s="32"/>
    </row>
    <row r="29" ht="23.25" customHeight="1" spans="1:7">
      <c r="A29" s="61"/>
      <c r="B29" s="32"/>
      <c r="C29" s="61" t="s">
        <v>38</v>
      </c>
      <c r="D29" s="32">
        <f t="shared" si="1"/>
        <v>0</v>
      </c>
      <c r="E29" s="32"/>
      <c r="F29" s="32"/>
      <c r="G29" s="32"/>
    </row>
    <row r="30" s="11" customFormat="1" ht="23.25" customHeight="1" spans="1:7">
      <c r="A30" s="61"/>
      <c r="B30" s="32"/>
      <c r="C30" s="61"/>
      <c r="D30" s="32"/>
      <c r="E30" s="32"/>
      <c r="F30" s="32"/>
      <c r="G30" s="32"/>
    </row>
    <row r="31" ht="22.4" customHeight="1" spans="1:7">
      <c r="A31" s="15" t="s">
        <v>39</v>
      </c>
      <c r="B31" s="30"/>
      <c r="C31" s="15" t="s">
        <v>40</v>
      </c>
      <c r="D31" s="30"/>
      <c r="E31" s="30"/>
      <c r="F31" s="30"/>
      <c r="G31" s="30"/>
    </row>
    <row r="32" s="11" customFormat="1" ht="23.25" customHeight="1" spans="1:7">
      <c r="A32" s="61" t="s">
        <v>41</v>
      </c>
      <c r="B32" s="32"/>
      <c r="C32" s="61"/>
      <c r="D32" s="32"/>
      <c r="E32" s="32"/>
      <c r="F32" s="32"/>
      <c r="G32" s="32"/>
    </row>
    <row r="33" s="11" customFormat="1" ht="23.25" customHeight="1" spans="1:7">
      <c r="A33" s="61" t="s">
        <v>42</v>
      </c>
      <c r="B33" s="32"/>
      <c r="C33" s="61"/>
      <c r="D33" s="32"/>
      <c r="E33" s="32"/>
      <c r="F33" s="32"/>
      <c r="G33" s="32"/>
    </row>
    <row r="34" s="11" customFormat="1" ht="23.25" customHeight="1" spans="1:7">
      <c r="A34" s="61" t="s">
        <v>43</v>
      </c>
      <c r="B34" s="32"/>
      <c r="C34" s="61"/>
      <c r="D34" s="32"/>
      <c r="E34" s="32"/>
      <c r="F34" s="32"/>
      <c r="G34" s="32"/>
    </row>
    <row r="35" s="11" customFormat="1" ht="23.25" customHeight="1" spans="1:7">
      <c r="A35" s="61"/>
      <c r="B35" s="32"/>
      <c r="C35" s="61"/>
      <c r="D35" s="32"/>
      <c r="E35" s="32"/>
      <c r="F35" s="32"/>
      <c r="G35" s="32"/>
    </row>
    <row r="36" ht="24.15" customHeight="1" spans="1:7">
      <c r="A36" s="29" t="s">
        <v>44</v>
      </c>
      <c r="B36" s="30">
        <f>B31+B6</f>
        <v>1631.09</v>
      </c>
      <c r="C36" s="29" t="s">
        <v>45</v>
      </c>
      <c r="D36" s="32">
        <f>SUM(E36:G36)</f>
        <v>1631.09</v>
      </c>
      <c r="E36" s="30">
        <f>E31+E6</f>
        <v>1631.09</v>
      </c>
      <c r="F36" s="30">
        <f>F31+F6</f>
        <v>0</v>
      </c>
      <c r="G36" s="30">
        <f>G31+G6</f>
        <v>0</v>
      </c>
    </row>
  </sheetData>
  <mergeCells count="3">
    <mergeCell ref="A2:G2"/>
    <mergeCell ref="A4:B4"/>
    <mergeCell ref="C4:G4"/>
  </mergeCells>
  <printOptions horizontalCentered="1"/>
  <pageMargins left="0.0780000016093254" right="0.0780000016093254" top="0.39300000667572" bottom="0.0780000016093254" header="0" footer="0"/>
  <pageSetup paperSize="9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workbookViewId="0">
      <selection activeCell="E5" sqref="E5:G5"/>
    </sheetView>
  </sheetViews>
  <sheetFormatPr defaultColWidth="10" defaultRowHeight="14.25" outlineLevelCol="6"/>
  <cols>
    <col min="1" max="1" width="19.675" style="11" customWidth="1"/>
    <col min="2" max="2" width="52" style="11" customWidth="1"/>
    <col min="3" max="7" width="16" style="11" customWidth="1"/>
    <col min="8" max="16383" width="10" style="11"/>
  </cols>
  <sheetData>
    <row r="1" s="11" customFormat="1" ht="16.35" customHeight="1" spans="1:7">
      <c r="A1" s="12" t="s">
        <v>284</v>
      </c>
      <c r="B1" s="13"/>
      <c r="C1" s="13"/>
      <c r="E1" s="13"/>
      <c r="F1" s="13"/>
      <c r="G1" s="13"/>
    </row>
    <row r="2" s="11" customFormat="1" ht="16.35" customHeight="1" spans="1:7">
      <c r="A2" s="14" t="s">
        <v>285</v>
      </c>
      <c r="B2" s="14"/>
      <c r="C2" s="14"/>
      <c r="D2" s="14"/>
      <c r="E2" s="14"/>
      <c r="F2" s="14"/>
      <c r="G2" s="14"/>
    </row>
    <row r="3" s="11" customFormat="1" ht="16.35" customHeight="1" spans="1:7">
      <c r="A3" s="14"/>
      <c r="B3" s="14"/>
      <c r="C3" s="14"/>
      <c r="D3" s="14"/>
      <c r="E3" s="14"/>
      <c r="F3" s="14"/>
      <c r="G3" s="14"/>
    </row>
    <row r="4" s="11" customFormat="1" ht="19.8" customHeight="1" spans="7:7">
      <c r="G4" s="20" t="s">
        <v>2</v>
      </c>
    </row>
    <row r="5" s="11" customFormat="1" ht="37.95" customHeight="1" spans="1:7">
      <c r="A5" s="15" t="s">
        <v>286</v>
      </c>
      <c r="B5" s="16" t="s">
        <v>287</v>
      </c>
      <c r="C5" s="16"/>
      <c r="D5" s="15" t="s">
        <v>288</v>
      </c>
      <c r="E5" s="21">
        <v>1631.09</v>
      </c>
      <c r="F5" s="22"/>
      <c r="G5" s="23"/>
    </row>
    <row r="6" s="11" customFormat="1" ht="183.7" customHeight="1" spans="1:7">
      <c r="A6" s="15" t="s">
        <v>289</v>
      </c>
      <c r="B6" s="17" t="s">
        <v>290</v>
      </c>
      <c r="C6" s="17"/>
      <c r="D6" s="17"/>
      <c r="E6" s="17"/>
      <c r="F6" s="17"/>
      <c r="G6" s="17"/>
    </row>
    <row r="7" s="11" customFormat="1" ht="23.25" customHeight="1" spans="1:7">
      <c r="A7" s="15" t="s">
        <v>291</v>
      </c>
      <c r="B7" s="15" t="s">
        <v>292</v>
      </c>
      <c r="C7" s="15" t="s">
        <v>293</v>
      </c>
      <c r="D7" s="15" t="s">
        <v>294</v>
      </c>
      <c r="E7" s="15" t="s">
        <v>295</v>
      </c>
      <c r="F7" s="15" t="s">
        <v>296</v>
      </c>
      <c r="G7" s="15" t="s">
        <v>297</v>
      </c>
    </row>
    <row r="8" s="11" customFormat="1" ht="23.25" customHeight="1" spans="1:7">
      <c r="A8" s="15"/>
      <c r="B8" s="18" t="s">
        <v>298</v>
      </c>
      <c r="C8" s="19">
        <v>15</v>
      </c>
      <c r="D8" s="19" t="s">
        <v>299</v>
      </c>
      <c r="E8" s="19" t="s">
        <v>300</v>
      </c>
      <c r="F8" s="19">
        <v>10</v>
      </c>
      <c r="G8" s="19" t="s">
        <v>301</v>
      </c>
    </row>
    <row r="9" s="11" customFormat="1" ht="23.25" customHeight="1" spans="1:7">
      <c r="A9" s="15"/>
      <c r="B9" s="18" t="s">
        <v>302</v>
      </c>
      <c r="C9" s="19" t="s">
        <v>303</v>
      </c>
      <c r="D9" s="19" t="s">
        <v>299</v>
      </c>
      <c r="E9" s="19" t="s">
        <v>300</v>
      </c>
      <c r="F9" s="19">
        <v>15</v>
      </c>
      <c r="G9" s="19" t="s">
        <v>301</v>
      </c>
    </row>
    <row r="10" s="11" customFormat="1" ht="23.25" customHeight="1" spans="1:7">
      <c r="A10" s="15"/>
      <c r="B10" s="18" t="s">
        <v>304</v>
      </c>
      <c r="C10" s="19" t="s">
        <v>303</v>
      </c>
      <c r="D10" s="19" t="s">
        <v>299</v>
      </c>
      <c r="E10" s="19" t="s">
        <v>300</v>
      </c>
      <c r="F10" s="19" t="s">
        <v>305</v>
      </c>
      <c r="G10" s="19" t="s">
        <v>301</v>
      </c>
    </row>
    <row r="11" s="11" customFormat="1" ht="23.25" customHeight="1" spans="1:7">
      <c r="A11" s="15"/>
      <c r="B11" s="18" t="s">
        <v>306</v>
      </c>
      <c r="C11" s="19" t="s">
        <v>303</v>
      </c>
      <c r="D11" s="19" t="s">
        <v>307</v>
      </c>
      <c r="E11" s="19" t="s">
        <v>300</v>
      </c>
      <c r="F11" s="19">
        <v>15</v>
      </c>
      <c r="G11" s="19" t="s">
        <v>301</v>
      </c>
    </row>
    <row r="12" s="11" customFormat="1" ht="23.25" customHeight="1" spans="1:7">
      <c r="A12" s="15"/>
      <c r="B12" s="18" t="s">
        <v>308</v>
      </c>
      <c r="C12" s="19">
        <v>10</v>
      </c>
      <c r="D12" s="19" t="s">
        <v>307</v>
      </c>
      <c r="E12" s="19" t="s">
        <v>309</v>
      </c>
      <c r="F12" s="19" t="s">
        <v>305</v>
      </c>
      <c r="G12" s="19" t="s">
        <v>310</v>
      </c>
    </row>
    <row r="13" s="11" customFormat="1" ht="23.25" customHeight="1" spans="1:7">
      <c r="A13" s="15"/>
      <c r="B13" s="18" t="s">
        <v>311</v>
      </c>
      <c r="C13" s="19" t="s">
        <v>303</v>
      </c>
      <c r="D13" s="19" t="s">
        <v>312</v>
      </c>
      <c r="E13" s="19" t="s">
        <v>300</v>
      </c>
      <c r="F13" s="19">
        <v>2</v>
      </c>
      <c r="G13" s="19" t="s">
        <v>301</v>
      </c>
    </row>
    <row r="14" s="11" customFormat="1" ht="27" customHeight="1" spans="1:7">
      <c r="A14" s="15"/>
      <c r="B14" s="18" t="s">
        <v>313</v>
      </c>
      <c r="C14" s="19">
        <v>15</v>
      </c>
      <c r="D14" s="19" t="s">
        <v>314</v>
      </c>
      <c r="E14" s="19" t="s">
        <v>300</v>
      </c>
      <c r="F14" s="19">
        <v>5000</v>
      </c>
      <c r="G14" s="19" t="s">
        <v>310</v>
      </c>
    </row>
  </sheetData>
  <mergeCells count="5">
    <mergeCell ref="B5:C5"/>
    <mergeCell ref="E5:G5"/>
    <mergeCell ref="B6:G6"/>
    <mergeCell ref="A7:A14"/>
    <mergeCell ref="A2:G3"/>
  </mergeCells>
  <pageMargins left="0.75" right="0.75" top="0.270000010728836" bottom="0.270000010728836" header="0" footer="0"/>
  <pageSetup paperSize="9" scale="87" orientation="landscape"/>
  <headerFooter/>
  <rowBreaks count="1" manualBreakCount="1">
    <brk id="2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"/>
  <sheetViews>
    <sheetView tabSelected="1" workbookViewId="0">
      <selection activeCell="A2" sqref="A2:M2"/>
    </sheetView>
  </sheetViews>
  <sheetFormatPr defaultColWidth="10" defaultRowHeight="14.25"/>
  <cols>
    <col min="1" max="1" width="9.23333333333333" style="1" customWidth="1"/>
    <col min="2" max="2" width="9.76666666666667" style="1" customWidth="1"/>
    <col min="3" max="3" width="10.9916666666667" style="1" customWidth="1"/>
    <col min="4" max="5" width="10.2583333333333" style="1" customWidth="1"/>
    <col min="6" max="11" width="5.125" style="1" customWidth="1"/>
    <col min="12" max="12" width="10.2583333333333" style="1" customWidth="1"/>
    <col min="13" max="13" width="10.625" style="1" customWidth="1"/>
    <col min="14" max="16384" width="10" style="1"/>
  </cols>
  <sheetData>
    <row r="1" s="1" customFormat="1" ht="16.35" customHeight="1" spans="1:1">
      <c r="A1" s="2" t="s">
        <v>315</v>
      </c>
    </row>
    <row r="2" ht="34" customHeight="1" spans="1:13">
      <c r="A2" s="3" t="s">
        <v>316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4" customHeight="1" spans="1:13">
      <c r="A3" s="4" t="s">
        <v>317</v>
      </c>
      <c r="B3" s="5" t="s">
        <v>318</v>
      </c>
      <c r="C3" s="5"/>
      <c r="D3" s="5"/>
      <c r="E3" s="5"/>
      <c r="F3" s="5"/>
      <c r="G3" s="5"/>
      <c r="H3" s="5"/>
      <c r="I3" s="5"/>
      <c r="J3" s="5"/>
      <c r="K3" s="10" t="s">
        <v>2</v>
      </c>
      <c r="L3" s="10"/>
      <c r="M3" s="10"/>
    </row>
    <row r="4" ht="34" customHeight="1" spans="1:13">
      <c r="A4" s="6" t="s">
        <v>319</v>
      </c>
      <c r="B4" s="7" t="s">
        <v>320</v>
      </c>
      <c r="C4" s="7"/>
      <c r="D4" s="7"/>
      <c r="E4" s="7"/>
      <c r="F4" s="7"/>
      <c r="G4" s="6" t="s">
        <v>321</v>
      </c>
      <c r="H4" s="6"/>
      <c r="I4" s="6" t="s">
        <v>322</v>
      </c>
      <c r="J4" s="6"/>
      <c r="K4" s="6"/>
      <c r="L4" s="6"/>
      <c r="M4" s="6"/>
    </row>
    <row r="5" ht="34" customHeight="1" spans="1:13">
      <c r="A5" s="6" t="s">
        <v>323</v>
      </c>
      <c r="B5" s="6">
        <v>10</v>
      </c>
      <c r="C5" s="6"/>
      <c r="D5" s="6"/>
      <c r="E5" s="6"/>
      <c r="F5" s="6"/>
      <c r="G5" s="6" t="s">
        <v>324</v>
      </c>
      <c r="H5" s="6"/>
      <c r="I5" s="6" t="s">
        <v>325</v>
      </c>
      <c r="J5" s="6"/>
      <c r="K5" s="6"/>
      <c r="L5" s="6"/>
      <c r="M5" s="6"/>
    </row>
    <row r="6" ht="34" customHeight="1" spans="1:13">
      <c r="A6" s="6" t="s">
        <v>326</v>
      </c>
      <c r="B6" s="8">
        <v>3.35</v>
      </c>
      <c r="C6" s="8"/>
      <c r="D6" s="8"/>
      <c r="E6" s="8"/>
      <c r="F6" s="8"/>
      <c r="G6" s="6" t="s">
        <v>327</v>
      </c>
      <c r="H6" s="6"/>
      <c r="I6" s="8">
        <v>3.35</v>
      </c>
      <c r="J6" s="8"/>
      <c r="K6" s="8"/>
      <c r="L6" s="8"/>
      <c r="M6" s="8"/>
    </row>
    <row r="7" ht="34" customHeight="1" spans="1:13">
      <c r="A7" s="6"/>
      <c r="B7" s="8"/>
      <c r="C7" s="8"/>
      <c r="D7" s="8"/>
      <c r="E7" s="8"/>
      <c r="F7" s="8"/>
      <c r="G7" s="6" t="s">
        <v>328</v>
      </c>
      <c r="H7" s="6"/>
      <c r="I7" s="8"/>
      <c r="J7" s="8"/>
      <c r="K7" s="8"/>
      <c r="L7" s="8"/>
      <c r="M7" s="8"/>
    </row>
    <row r="8" ht="43" customHeight="1" spans="1:13">
      <c r="A8" s="6" t="s">
        <v>329</v>
      </c>
      <c r="B8" s="9" t="s">
        <v>330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ht="34" customHeight="1" spans="1:13">
      <c r="A9" s="6" t="s">
        <v>331</v>
      </c>
      <c r="B9" s="9" t="s">
        <v>332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ht="34" customHeight="1" spans="1:13">
      <c r="A10" s="6" t="s">
        <v>333</v>
      </c>
      <c r="B10" s="9" t="s">
        <v>334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ht="34" customHeight="1" spans="1:13">
      <c r="A11" s="6" t="s">
        <v>291</v>
      </c>
      <c r="B11" s="6" t="s">
        <v>335</v>
      </c>
      <c r="C11" s="6" t="s">
        <v>336</v>
      </c>
      <c r="D11" s="6" t="s">
        <v>337</v>
      </c>
      <c r="E11" s="6"/>
      <c r="F11" s="6" t="s">
        <v>293</v>
      </c>
      <c r="G11" s="6"/>
      <c r="H11" s="6" t="s">
        <v>294</v>
      </c>
      <c r="I11" s="6"/>
      <c r="J11" s="6" t="s">
        <v>295</v>
      </c>
      <c r="K11" s="6"/>
      <c r="L11" s="6" t="s">
        <v>296</v>
      </c>
      <c r="M11" s="6" t="s">
        <v>338</v>
      </c>
    </row>
    <row r="12" ht="34" customHeight="1" spans="1:13">
      <c r="A12" s="6"/>
      <c r="B12" s="9" t="s">
        <v>339</v>
      </c>
      <c r="C12" s="9" t="s">
        <v>340</v>
      </c>
      <c r="D12" s="9" t="s">
        <v>341</v>
      </c>
      <c r="E12" s="9"/>
      <c r="F12" s="6" t="s">
        <v>342</v>
      </c>
      <c r="G12" s="6"/>
      <c r="H12" s="6"/>
      <c r="I12" s="6"/>
      <c r="J12" s="6" t="s">
        <v>343</v>
      </c>
      <c r="K12" s="6"/>
      <c r="L12" s="6" t="s">
        <v>344</v>
      </c>
      <c r="M12" s="6" t="s">
        <v>310</v>
      </c>
    </row>
    <row r="13" ht="34" customHeight="1" spans="1:13">
      <c r="A13" s="6"/>
      <c r="B13" s="9" t="s">
        <v>345</v>
      </c>
      <c r="C13" s="9" t="s">
        <v>346</v>
      </c>
      <c r="D13" s="9" t="s">
        <v>347</v>
      </c>
      <c r="E13" s="9"/>
      <c r="F13" s="6" t="s">
        <v>348</v>
      </c>
      <c r="G13" s="6"/>
      <c r="H13" s="6" t="s">
        <v>349</v>
      </c>
      <c r="I13" s="6"/>
      <c r="J13" s="6" t="s">
        <v>309</v>
      </c>
      <c r="K13" s="6"/>
      <c r="L13" s="6" t="s">
        <v>350</v>
      </c>
      <c r="M13" s="6" t="s">
        <v>301</v>
      </c>
    </row>
    <row r="14" ht="34" customHeight="1" spans="1:13">
      <c r="A14" s="6"/>
      <c r="B14" s="9" t="s">
        <v>351</v>
      </c>
      <c r="C14" s="9" t="s">
        <v>351</v>
      </c>
      <c r="D14" s="9" t="s">
        <v>352</v>
      </c>
      <c r="E14" s="9"/>
      <c r="F14" s="6" t="s">
        <v>353</v>
      </c>
      <c r="G14" s="6"/>
      <c r="H14" s="6" t="s">
        <v>307</v>
      </c>
      <c r="I14" s="6"/>
      <c r="J14" s="6" t="s">
        <v>309</v>
      </c>
      <c r="K14" s="6"/>
      <c r="L14" s="6" t="s">
        <v>305</v>
      </c>
      <c r="M14" s="6" t="s">
        <v>310</v>
      </c>
    </row>
    <row r="15" ht="34" customHeight="1" spans="1:13">
      <c r="A15" s="3" t="s">
        <v>316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ht="34" customHeight="1" spans="1:13">
      <c r="A16" s="4" t="s">
        <v>317</v>
      </c>
      <c r="B16" s="5" t="s">
        <v>318</v>
      </c>
      <c r="C16" s="5"/>
      <c r="D16" s="5"/>
      <c r="E16" s="5"/>
      <c r="F16" s="5"/>
      <c r="G16" s="5"/>
      <c r="H16" s="5"/>
      <c r="I16" s="5"/>
      <c r="J16" s="5"/>
      <c r="K16" s="10" t="s">
        <v>2</v>
      </c>
      <c r="L16" s="10"/>
      <c r="M16" s="10"/>
    </row>
    <row r="17" ht="34" customHeight="1" spans="1:13">
      <c r="A17" s="6" t="s">
        <v>319</v>
      </c>
      <c r="B17" s="7" t="s">
        <v>354</v>
      </c>
      <c r="C17" s="7"/>
      <c r="D17" s="7"/>
      <c r="E17" s="7"/>
      <c r="F17" s="7"/>
      <c r="G17" s="6" t="s">
        <v>321</v>
      </c>
      <c r="H17" s="6"/>
      <c r="I17" s="6" t="s">
        <v>322</v>
      </c>
      <c r="J17" s="6"/>
      <c r="K17" s="6"/>
      <c r="L17" s="6"/>
      <c r="M17" s="6"/>
    </row>
    <row r="18" ht="34" customHeight="1" spans="1:13">
      <c r="A18" s="6" t="s">
        <v>323</v>
      </c>
      <c r="B18" s="6">
        <v>10</v>
      </c>
      <c r="C18" s="6"/>
      <c r="D18" s="6"/>
      <c r="E18" s="6"/>
      <c r="F18" s="6"/>
      <c r="G18" s="6" t="s">
        <v>324</v>
      </c>
      <c r="H18" s="6"/>
      <c r="I18" s="6" t="s">
        <v>355</v>
      </c>
      <c r="J18" s="6"/>
      <c r="K18" s="6"/>
      <c r="L18" s="6"/>
      <c r="M18" s="6"/>
    </row>
    <row r="19" ht="34" customHeight="1" spans="1:13">
      <c r="A19" s="6" t="s">
        <v>326</v>
      </c>
      <c r="B19" s="8">
        <v>50</v>
      </c>
      <c r="C19" s="8"/>
      <c r="D19" s="8"/>
      <c r="E19" s="8"/>
      <c r="F19" s="8"/>
      <c r="G19" s="6" t="s">
        <v>327</v>
      </c>
      <c r="H19" s="6"/>
      <c r="I19" s="8">
        <v>50</v>
      </c>
      <c r="J19" s="8"/>
      <c r="K19" s="8"/>
      <c r="L19" s="8"/>
      <c r="M19" s="8"/>
    </row>
    <row r="20" ht="34" customHeight="1" spans="1:13">
      <c r="A20" s="6"/>
      <c r="B20" s="8"/>
      <c r="C20" s="8"/>
      <c r="D20" s="8"/>
      <c r="E20" s="8"/>
      <c r="F20" s="8"/>
      <c r="G20" s="6" t="s">
        <v>328</v>
      </c>
      <c r="H20" s="6"/>
      <c r="I20" s="8"/>
      <c r="J20" s="8"/>
      <c r="K20" s="8"/>
      <c r="L20" s="8"/>
      <c r="M20" s="8"/>
    </row>
    <row r="21" ht="48" customHeight="1" spans="1:13">
      <c r="A21" s="6" t="s">
        <v>329</v>
      </c>
      <c r="B21" s="9" t="s">
        <v>356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ht="34" customHeight="1" spans="1:13">
      <c r="A22" s="6" t="s">
        <v>331</v>
      </c>
      <c r="B22" s="9" t="s">
        <v>357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ht="34" customHeight="1" spans="1:13">
      <c r="A23" s="6" t="s">
        <v>333</v>
      </c>
      <c r="B23" s="9" t="s">
        <v>358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ht="34" customHeight="1" spans="1:13">
      <c r="A24" s="6" t="s">
        <v>291</v>
      </c>
      <c r="B24" s="6" t="s">
        <v>335</v>
      </c>
      <c r="C24" s="6" t="s">
        <v>336</v>
      </c>
      <c r="D24" s="6" t="s">
        <v>337</v>
      </c>
      <c r="E24" s="6"/>
      <c r="F24" s="6" t="s">
        <v>293</v>
      </c>
      <c r="G24" s="6"/>
      <c r="H24" s="6" t="s">
        <v>294</v>
      </c>
      <c r="I24" s="6"/>
      <c r="J24" s="6" t="s">
        <v>295</v>
      </c>
      <c r="K24" s="6"/>
      <c r="L24" s="6" t="s">
        <v>296</v>
      </c>
      <c r="M24" s="6" t="s">
        <v>338</v>
      </c>
    </row>
    <row r="25" ht="34" customHeight="1" spans="1:13">
      <c r="A25" s="6"/>
      <c r="B25" s="9" t="s">
        <v>345</v>
      </c>
      <c r="C25" s="9" t="s">
        <v>359</v>
      </c>
      <c r="D25" s="9" t="s">
        <v>360</v>
      </c>
      <c r="E25" s="9"/>
      <c r="F25" s="6" t="s">
        <v>361</v>
      </c>
      <c r="G25" s="6"/>
      <c r="H25" s="6" t="s">
        <v>307</v>
      </c>
      <c r="I25" s="6"/>
      <c r="J25" s="6" t="s">
        <v>309</v>
      </c>
      <c r="K25" s="6"/>
      <c r="L25" s="6" t="s">
        <v>305</v>
      </c>
      <c r="M25" s="6" t="s">
        <v>310</v>
      </c>
    </row>
    <row r="26" ht="34" customHeight="1" spans="1:13">
      <c r="A26" s="6"/>
      <c r="B26" s="9" t="s">
        <v>339</v>
      </c>
      <c r="C26" s="9" t="s">
        <v>340</v>
      </c>
      <c r="D26" s="9" t="s">
        <v>362</v>
      </c>
      <c r="E26" s="9"/>
      <c r="F26" s="6" t="s">
        <v>361</v>
      </c>
      <c r="G26" s="6"/>
      <c r="H26" s="6" t="s">
        <v>349</v>
      </c>
      <c r="I26" s="6"/>
      <c r="J26" s="6" t="s">
        <v>300</v>
      </c>
      <c r="K26" s="6"/>
      <c r="L26" s="6" t="s">
        <v>305</v>
      </c>
      <c r="M26" s="6" t="s">
        <v>310</v>
      </c>
    </row>
    <row r="27" ht="34" customHeight="1" spans="1:13">
      <c r="A27" s="6"/>
      <c r="B27" s="9" t="s">
        <v>345</v>
      </c>
      <c r="C27" s="9" t="s">
        <v>346</v>
      </c>
      <c r="D27" s="9" t="s">
        <v>363</v>
      </c>
      <c r="E27" s="9"/>
      <c r="F27" s="6" t="s">
        <v>361</v>
      </c>
      <c r="G27" s="6"/>
      <c r="H27" s="6" t="s">
        <v>312</v>
      </c>
      <c r="I27" s="6"/>
      <c r="J27" s="6" t="s">
        <v>300</v>
      </c>
      <c r="K27" s="6"/>
      <c r="L27" s="6" t="s">
        <v>350</v>
      </c>
      <c r="M27" s="6" t="s">
        <v>301</v>
      </c>
    </row>
    <row r="28" ht="34" customHeight="1" spans="1:13">
      <c r="A28" s="6"/>
      <c r="B28" s="9" t="s">
        <v>345</v>
      </c>
      <c r="C28" s="9" t="s">
        <v>346</v>
      </c>
      <c r="D28" s="9" t="s">
        <v>364</v>
      </c>
      <c r="E28" s="9"/>
      <c r="F28" s="6" t="s">
        <v>361</v>
      </c>
      <c r="G28" s="6"/>
      <c r="H28" s="6" t="s">
        <v>312</v>
      </c>
      <c r="I28" s="6"/>
      <c r="J28" s="6" t="s">
        <v>300</v>
      </c>
      <c r="K28" s="6"/>
      <c r="L28" s="6" t="s">
        <v>350</v>
      </c>
      <c r="M28" s="6" t="s">
        <v>301</v>
      </c>
    </row>
    <row r="29" ht="34" customHeight="1" spans="1:13">
      <c r="A29" s="6"/>
      <c r="B29" s="9" t="s">
        <v>351</v>
      </c>
      <c r="C29" s="9" t="s">
        <v>365</v>
      </c>
      <c r="D29" s="9" t="s">
        <v>366</v>
      </c>
      <c r="E29" s="9"/>
      <c r="F29" s="6" t="s">
        <v>353</v>
      </c>
      <c r="G29" s="6"/>
      <c r="H29" s="6" t="s">
        <v>307</v>
      </c>
      <c r="I29" s="6"/>
      <c r="J29" s="6" t="s">
        <v>300</v>
      </c>
      <c r="K29" s="6"/>
      <c r="L29" s="6" t="s">
        <v>367</v>
      </c>
      <c r="M29" s="6" t="s">
        <v>310</v>
      </c>
    </row>
    <row r="30" ht="34" customHeight="1" spans="1:13">
      <c r="A30" s="3" t="s">
        <v>316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ht="34" customHeight="1" spans="1:13">
      <c r="A31" s="4" t="s">
        <v>317</v>
      </c>
      <c r="B31" s="5" t="s">
        <v>318</v>
      </c>
      <c r="C31" s="5"/>
      <c r="D31" s="5"/>
      <c r="E31" s="5"/>
      <c r="F31" s="5"/>
      <c r="G31" s="5"/>
      <c r="H31" s="5"/>
      <c r="I31" s="5"/>
      <c r="J31" s="5"/>
      <c r="K31" s="10" t="s">
        <v>2</v>
      </c>
      <c r="L31" s="10"/>
      <c r="M31" s="10"/>
    </row>
    <row r="32" ht="34" customHeight="1" spans="1:13">
      <c r="A32" s="6" t="s">
        <v>319</v>
      </c>
      <c r="B32" s="7" t="s">
        <v>368</v>
      </c>
      <c r="C32" s="7"/>
      <c r="D32" s="7"/>
      <c r="E32" s="7"/>
      <c r="F32" s="7"/>
      <c r="G32" s="6" t="s">
        <v>321</v>
      </c>
      <c r="H32" s="6"/>
      <c r="I32" s="6" t="s">
        <v>322</v>
      </c>
      <c r="J32" s="6"/>
      <c r="K32" s="6"/>
      <c r="L32" s="6"/>
      <c r="M32" s="6"/>
    </row>
    <row r="33" ht="34" customHeight="1" spans="1:13">
      <c r="A33" s="6" t="s">
        <v>323</v>
      </c>
      <c r="B33" s="6">
        <v>10</v>
      </c>
      <c r="C33" s="6"/>
      <c r="D33" s="6"/>
      <c r="E33" s="6"/>
      <c r="F33" s="6"/>
      <c r="G33" s="6" t="s">
        <v>324</v>
      </c>
      <c r="H33" s="6"/>
      <c r="I33" s="6" t="s">
        <v>325</v>
      </c>
      <c r="J33" s="6"/>
      <c r="K33" s="6"/>
      <c r="L33" s="6"/>
      <c r="M33" s="6"/>
    </row>
    <row r="34" ht="34" customHeight="1" spans="1:13">
      <c r="A34" s="6" t="s">
        <v>326</v>
      </c>
      <c r="B34" s="8">
        <v>8.6</v>
      </c>
      <c r="C34" s="8"/>
      <c r="D34" s="8"/>
      <c r="E34" s="8"/>
      <c r="F34" s="8"/>
      <c r="G34" s="6" t="s">
        <v>327</v>
      </c>
      <c r="H34" s="6"/>
      <c r="I34" s="8">
        <v>8.6</v>
      </c>
      <c r="J34" s="8"/>
      <c r="K34" s="8"/>
      <c r="L34" s="8"/>
      <c r="M34" s="8"/>
    </row>
    <row r="35" ht="34" customHeight="1" spans="1:13">
      <c r="A35" s="6"/>
      <c r="B35" s="8"/>
      <c r="C35" s="8"/>
      <c r="D35" s="8"/>
      <c r="E35" s="8"/>
      <c r="F35" s="8"/>
      <c r="G35" s="6" t="s">
        <v>328</v>
      </c>
      <c r="H35" s="6"/>
      <c r="I35" s="8"/>
      <c r="J35" s="8"/>
      <c r="K35" s="8"/>
      <c r="L35" s="8"/>
      <c r="M35" s="8"/>
    </row>
    <row r="36" ht="48" customHeight="1" spans="1:13">
      <c r="A36" s="6" t="s">
        <v>329</v>
      </c>
      <c r="B36" s="9" t="s">
        <v>369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ht="34" customHeight="1" spans="1:13">
      <c r="A37" s="6" t="s">
        <v>331</v>
      </c>
      <c r="B37" s="9" t="s">
        <v>370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ht="34" customHeight="1" spans="1:13">
      <c r="A38" s="6" t="s">
        <v>333</v>
      </c>
      <c r="B38" s="9" t="s">
        <v>371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ht="34" customHeight="1" spans="1:13">
      <c r="A39" s="6" t="s">
        <v>291</v>
      </c>
      <c r="B39" s="6" t="s">
        <v>335</v>
      </c>
      <c r="C39" s="6" t="s">
        <v>336</v>
      </c>
      <c r="D39" s="6" t="s">
        <v>337</v>
      </c>
      <c r="E39" s="6"/>
      <c r="F39" s="6" t="s">
        <v>293</v>
      </c>
      <c r="G39" s="6"/>
      <c r="H39" s="6" t="s">
        <v>294</v>
      </c>
      <c r="I39" s="6"/>
      <c r="J39" s="6" t="s">
        <v>295</v>
      </c>
      <c r="K39" s="6"/>
      <c r="L39" s="6" t="s">
        <v>296</v>
      </c>
      <c r="M39" s="6" t="s">
        <v>338</v>
      </c>
    </row>
    <row r="40" ht="34" customHeight="1" spans="1:13">
      <c r="A40" s="6"/>
      <c r="B40" s="9" t="s">
        <v>351</v>
      </c>
      <c r="C40" s="9" t="s">
        <v>365</v>
      </c>
      <c r="D40" s="9" t="s">
        <v>372</v>
      </c>
      <c r="E40" s="9"/>
      <c r="F40" s="6" t="s">
        <v>353</v>
      </c>
      <c r="G40" s="6"/>
      <c r="H40" s="6" t="s">
        <v>307</v>
      </c>
      <c r="I40" s="6"/>
      <c r="J40" s="6" t="s">
        <v>300</v>
      </c>
      <c r="K40" s="6"/>
      <c r="L40" s="6" t="s">
        <v>367</v>
      </c>
      <c r="M40" s="6" t="s">
        <v>310</v>
      </c>
    </row>
    <row r="41" ht="34" customHeight="1" spans="1:13">
      <c r="A41" s="6"/>
      <c r="B41" s="9" t="s">
        <v>339</v>
      </c>
      <c r="C41" s="9" t="s">
        <v>340</v>
      </c>
      <c r="D41" s="9" t="s">
        <v>373</v>
      </c>
      <c r="E41" s="9"/>
      <c r="F41" s="6" t="s">
        <v>361</v>
      </c>
      <c r="G41" s="6"/>
      <c r="H41" s="6" t="s">
        <v>307</v>
      </c>
      <c r="I41" s="6"/>
      <c r="J41" s="6" t="s">
        <v>300</v>
      </c>
      <c r="K41" s="6"/>
      <c r="L41" s="6" t="s">
        <v>367</v>
      </c>
      <c r="M41" s="6" t="s">
        <v>310</v>
      </c>
    </row>
    <row r="42" ht="34" customHeight="1" spans="1:13">
      <c r="A42" s="6"/>
      <c r="B42" s="9" t="s">
        <v>345</v>
      </c>
      <c r="C42" s="9" t="s">
        <v>374</v>
      </c>
      <c r="D42" s="9" t="s">
        <v>375</v>
      </c>
      <c r="E42" s="9"/>
      <c r="F42" s="6" t="s">
        <v>342</v>
      </c>
      <c r="G42" s="6"/>
      <c r="H42" s="6" t="s">
        <v>307</v>
      </c>
      <c r="I42" s="6"/>
      <c r="J42" s="6" t="s">
        <v>309</v>
      </c>
      <c r="K42" s="6"/>
      <c r="L42" s="6" t="s">
        <v>305</v>
      </c>
      <c r="M42" s="6" t="s">
        <v>301</v>
      </c>
    </row>
    <row r="43" ht="34" customHeight="1" spans="1:13">
      <c r="A43" s="6"/>
      <c r="B43" s="9" t="s">
        <v>345</v>
      </c>
      <c r="C43" s="9" t="s">
        <v>359</v>
      </c>
      <c r="D43" s="9" t="s">
        <v>376</v>
      </c>
      <c r="E43" s="9"/>
      <c r="F43" s="6" t="s">
        <v>342</v>
      </c>
      <c r="G43" s="6"/>
      <c r="H43" s="6" t="s">
        <v>307</v>
      </c>
      <c r="I43" s="6"/>
      <c r="J43" s="6" t="s">
        <v>300</v>
      </c>
      <c r="K43" s="6"/>
      <c r="L43" s="6" t="s">
        <v>377</v>
      </c>
      <c r="M43" s="6" t="s">
        <v>310</v>
      </c>
    </row>
    <row r="44" ht="34" customHeight="1" spans="1:13">
      <c r="A44" s="3" t="s">
        <v>316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ht="34" customHeight="1" spans="1:13">
      <c r="A45" s="4" t="s">
        <v>317</v>
      </c>
      <c r="B45" s="5" t="s">
        <v>318</v>
      </c>
      <c r="C45" s="5"/>
      <c r="D45" s="5"/>
      <c r="E45" s="5"/>
      <c r="F45" s="5"/>
      <c r="G45" s="5"/>
      <c r="H45" s="5"/>
      <c r="I45" s="5"/>
      <c r="J45" s="5"/>
      <c r="K45" s="10" t="s">
        <v>2</v>
      </c>
      <c r="L45" s="10"/>
      <c r="M45" s="10"/>
    </row>
    <row r="46" ht="34" customHeight="1" spans="1:13">
      <c r="A46" s="6" t="s">
        <v>319</v>
      </c>
      <c r="B46" s="7" t="s">
        <v>378</v>
      </c>
      <c r="C46" s="7"/>
      <c r="D46" s="7"/>
      <c r="E46" s="7"/>
      <c r="F46" s="7"/>
      <c r="G46" s="6" t="s">
        <v>321</v>
      </c>
      <c r="H46" s="6"/>
      <c r="I46" s="6" t="s">
        <v>322</v>
      </c>
      <c r="J46" s="6"/>
      <c r="K46" s="6"/>
      <c r="L46" s="6"/>
      <c r="M46" s="6"/>
    </row>
    <row r="47" ht="34" customHeight="1" spans="1:13">
      <c r="A47" s="6" t="s">
        <v>323</v>
      </c>
      <c r="B47" s="6">
        <v>10</v>
      </c>
      <c r="C47" s="6"/>
      <c r="D47" s="6"/>
      <c r="E47" s="6"/>
      <c r="F47" s="6"/>
      <c r="G47" s="6" t="s">
        <v>324</v>
      </c>
      <c r="H47" s="6"/>
      <c r="I47" s="6" t="s">
        <v>355</v>
      </c>
      <c r="J47" s="6"/>
      <c r="K47" s="6"/>
      <c r="L47" s="6"/>
      <c r="M47" s="6"/>
    </row>
    <row r="48" ht="34" customHeight="1" spans="1:13">
      <c r="A48" s="6" t="s">
        <v>326</v>
      </c>
      <c r="B48" s="8">
        <v>150</v>
      </c>
      <c r="C48" s="8"/>
      <c r="D48" s="8"/>
      <c r="E48" s="8"/>
      <c r="F48" s="8"/>
      <c r="G48" s="6" t="s">
        <v>327</v>
      </c>
      <c r="H48" s="6"/>
      <c r="I48" s="8"/>
      <c r="J48" s="8"/>
      <c r="K48" s="8"/>
      <c r="L48" s="8"/>
      <c r="M48" s="8"/>
    </row>
    <row r="49" ht="34" customHeight="1" spans="1:13">
      <c r="A49" s="6"/>
      <c r="B49" s="8"/>
      <c r="C49" s="8"/>
      <c r="D49" s="8"/>
      <c r="E49" s="8"/>
      <c r="F49" s="8"/>
      <c r="G49" s="6" t="s">
        <v>328</v>
      </c>
      <c r="H49" s="6"/>
      <c r="I49" s="8">
        <v>150</v>
      </c>
      <c r="J49" s="8"/>
      <c r="K49" s="8"/>
      <c r="L49" s="8"/>
      <c r="M49" s="8"/>
    </row>
    <row r="50" ht="48" customHeight="1" spans="1:13">
      <c r="A50" s="6" t="s">
        <v>329</v>
      </c>
      <c r="B50" s="9" t="s">
        <v>379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ht="34" customHeight="1" spans="1:13">
      <c r="A51" s="6" t="s">
        <v>331</v>
      </c>
      <c r="B51" s="9" t="s">
        <v>380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ht="46" customHeight="1" spans="1:13">
      <c r="A52" s="6" t="s">
        <v>333</v>
      </c>
      <c r="B52" s="9" t="s">
        <v>381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ht="34" customHeight="1" spans="1:13">
      <c r="A53" s="6" t="s">
        <v>291</v>
      </c>
      <c r="B53" s="6" t="s">
        <v>335</v>
      </c>
      <c r="C53" s="6" t="s">
        <v>336</v>
      </c>
      <c r="D53" s="6" t="s">
        <v>337</v>
      </c>
      <c r="E53" s="6"/>
      <c r="F53" s="6" t="s">
        <v>293</v>
      </c>
      <c r="G53" s="6"/>
      <c r="H53" s="6" t="s">
        <v>294</v>
      </c>
      <c r="I53" s="6"/>
      <c r="J53" s="6" t="s">
        <v>295</v>
      </c>
      <c r="K53" s="6"/>
      <c r="L53" s="6" t="s">
        <v>296</v>
      </c>
      <c r="M53" s="6" t="s">
        <v>338</v>
      </c>
    </row>
    <row r="54" ht="34" customHeight="1" spans="1:13">
      <c r="A54" s="6"/>
      <c r="B54" s="9" t="s">
        <v>339</v>
      </c>
      <c r="C54" s="9" t="s">
        <v>382</v>
      </c>
      <c r="D54" s="9" t="s">
        <v>383</v>
      </c>
      <c r="E54" s="9"/>
      <c r="F54" s="6" t="s">
        <v>361</v>
      </c>
      <c r="G54" s="6"/>
      <c r="H54" s="6"/>
      <c r="I54" s="6"/>
      <c r="J54" s="6" t="s">
        <v>343</v>
      </c>
      <c r="K54" s="6"/>
      <c r="L54" s="6" t="s">
        <v>344</v>
      </c>
      <c r="M54" s="6" t="s">
        <v>310</v>
      </c>
    </row>
    <row r="55" ht="34" customHeight="1" spans="1:13">
      <c r="A55" s="6"/>
      <c r="B55" s="9" t="s">
        <v>345</v>
      </c>
      <c r="C55" s="9" t="s">
        <v>346</v>
      </c>
      <c r="D55" s="9" t="s">
        <v>384</v>
      </c>
      <c r="E55" s="9"/>
      <c r="F55" s="6" t="s">
        <v>385</v>
      </c>
      <c r="G55" s="6"/>
      <c r="H55" s="6" t="s">
        <v>299</v>
      </c>
      <c r="I55" s="6"/>
      <c r="J55" s="6" t="s">
        <v>300</v>
      </c>
      <c r="K55" s="6"/>
      <c r="L55" s="6" t="s">
        <v>386</v>
      </c>
      <c r="M55" s="6" t="s">
        <v>301</v>
      </c>
    </row>
    <row r="56" ht="34" customHeight="1" spans="1:13">
      <c r="A56" s="6"/>
      <c r="B56" s="9" t="s">
        <v>387</v>
      </c>
      <c r="C56" s="9" t="s">
        <v>388</v>
      </c>
      <c r="D56" s="9" t="s">
        <v>389</v>
      </c>
      <c r="E56" s="9"/>
      <c r="F56" s="6" t="s">
        <v>361</v>
      </c>
      <c r="G56" s="6"/>
      <c r="H56" s="6" t="s">
        <v>390</v>
      </c>
      <c r="I56" s="6"/>
      <c r="J56" s="6" t="s">
        <v>309</v>
      </c>
      <c r="K56" s="6"/>
      <c r="L56" s="6" t="s">
        <v>391</v>
      </c>
      <c r="M56" s="6" t="s">
        <v>310</v>
      </c>
    </row>
    <row r="57" ht="34" customHeight="1" spans="1:13">
      <c r="A57" s="6"/>
      <c r="B57" s="9" t="s">
        <v>351</v>
      </c>
      <c r="C57" s="9" t="s">
        <v>365</v>
      </c>
      <c r="D57" s="9" t="s">
        <v>392</v>
      </c>
      <c r="E57" s="9"/>
      <c r="F57" s="6" t="s">
        <v>353</v>
      </c>
      <c r="G57" s="6"/>
      <c r="H57" s="6" t="s">
        <v>307</v>
      </c>
      <c r="I57" s="6"/>
      <c r="J57" s="6" t="s">
        <v>300</v>
      </c>
      <c r="K57" s="6"/>
      <c r="L57" s="6" t="s">
        <v>367</v>
      </c>
      <c r="M57" s="6" t="s">
        <v>310</v>
      </c>
    </row>
    <row r="58" ht="34" customHeight="1" spans="1:13">
      <c r="A58" s="3" t="s">
        <v>316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ht="34" customHeight="1" spans="1:13">
      <c r="A59" s="4" t="s">
        <v>317</v>
      </c>
      <c r="B59" s="5" t="s">
        <v>318</v>
      </c>
      <c r="C59" s="5"/>
      <c r="D59" s="5"/>
      <c r="E59" s="5"/>
      <c r="F59" s="5"/>
      <c r="G59" s="5"/>
      <c r="H59" s="5"/>
      <c r="I59" s="5"/>
      <c r="J59" s="5"/>
      <c r="K59" s="10" t="s">
        <v>2</v>
      </c>
      <c r="L59" s="10"/>
      <c r="M59" s="10"/>
    </row>
    <row r="60" ht="34" customHeight="1" spans="1:13">
      <c r="A60" s="6" t="s">
        <v>319</v>
      </c>
      <c r="B60" s="7" t="s">
        <v>393</v>
      </c>
      <c r="C60" s="7"/>
      <c r="D60" s="7"/>
      <c r="E60" s="7"/>
      <c r="F60" s="7"/>
      <c r="G60" s="6" t="s">
        <v>321</v>
      </c>
      <c r="H60" s="6"/>
      <c r="I60" s="6" t="s">
        <v>322</v>
      </c>
      <c r="J60" s="6"/>
      <c r="K60" s="6"/>
      <c r="L60" s="6"/>
      <c r="M60" s="6"/>
    </row>
    <row r="61" ht="34" customHeight="1" spans="1:13">
      <c r="A61" s="6" t="s">
        <v>323</v>
      </c>
      <c r="B61" s="6">
        <v>10</v>
      </c>
      <c r="C61" s="6"/>
      <c r="D61" s="6"/>
      <c r="E61" s="6"/>
      <c r="F61" s="6"/>
      <c r="G61" s="6" t="s">
        <v>324</v>
      </c>
      <c r="H61" s="6"/>
      <c r="I61" s="6" t="s">
        <v>355</v>
      </c>
      <c r="J61" s="6"/>
      <c r="K61" s="6"/>
      <c r="L61" s="6"/>
      <c r="M61" s="6"/>
    </row>
    <row r="62" ht="34" customHeight="1" spans="1:13">
      <c r="A62" s="6" t="s">
        <v>326</v>
      </c>
      <c r="B62" s="8">
        <v>500</v>
      </c>
      <c r="C62" s="8"/>
      <c r="D62" s="8"/>
      <c r="E62" s="8"/>
      <c r="F62" s="8"/>
      <c r="G62" s="6" t="s">
        <v>327</v>
      </c>
      <c r="H62" s="6"/>
      <c r="I62" s="8"/>
      <c r="J62" s="8"/>
      <c r="K62" s="8"/>
      <c r="L62" s="8"/>
      <c r="M62" s="8"/>
    </row>
    <row r="63" ht="34" customHeight="1" spans="1:13">
      <c r="A63" s="6"/>
      <c r="B63" s="8"/>
      <c r="C63" s="8"/>
      <c r="D63" s="8"/>
      <c r="E63" s="8"/>
      <c r="F63" s="8"/>
      <c r="G63" s="6" t="s">
        <v>328</v>
      </c>
      <c r="H63" s="6"/>
      <c r="I63" s="8">
        <v>500</v>
      </c>
      <c r="J63" s="8"/>
      <c r="K63" s="8"/>
      <c r="L63" s="8"/>
      <c r="M63" s="8"/>
    </row>
    <row r="64" ht="47" customHeight="1" spans="1:13">
      <c r="A64" s="6" t="s">
        <v>329</v>
      </c>
      <c r="B64" s="9" t="s">
        <v>394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ht="34" customHeight="1" spans="1:13">
      <c r="A65" s="6" t="s">
        <v>331</v>
      </c>
      <c r="B65" s="9" t="s">
        <v>395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ht="34" customHeight="1" spans="1:13">
      <c r="A66" s="6" t="s">
        <v>333</v>
      </c>
      <c r="B66" s="9" t="s">
        <v>396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ht="34" customHeight="1" spans="1:13">
      <c r="A67" s="6" t="s">
        <v>291</v>
      </c>
      <c r="B67" s="6" t="s">
        <v>335</v>
      </c>
      <c r="C67" s="6" t="s">
        <v>336</v>
      </c>
      <c r="D67" s="6" t="s">
        <v>337</v>
      </c>
      <c r="E67" s="6"/>
      <c r="F67" s="6" t="s">
        <v>293</v>
      </c>
      <c r="G67" s="6"/>
      <c r="H67" s="6" t="s">
        <v>294</v>
      </c>
      <c r="I67" s="6"/>
      <c r="J67" s="6" t="s">
        <v>295</v>
      </c>
      <c r="K67" s="6"/>
      <c r="L67" s="6" t="s">
        <v>296</v>
      </c>
      <c r="M67" s="6" t="s">
        <v>338</v>
      </c>
    </row>
    <row r="68" ht="34" customHeight="1" spans="1:13">
      <c r="A68" s="6"/>
      <c r="B68" s="9" t="s">
        <v>351</v>
      </c>
      <c r="C68" s="9" t="s">
        <v>351</v>
      </c>
      <c r="D68" s="9" t="s">
        <v>392</v>
      </c>
      <c r="E68" s="9"/>
      <c r="F68" s="6" t="s">
        <v>353</v>
      </c>
      <c r="G68" s="6"/>
      <c r="H68" s="6" t="s">
        <v>307</v>
      </c>
      <c r="I68" s="6"/>
      <c r="J68" s="6" t="s">
        <v>300</v>
      </c>
      <c r="K68" s="6"/>
      <c r="L68" s="6" t="s">
        <v>367</v>
      </c>
      <c r="M68" s="6" t="s">
        <v>310</v>
      </c>
    </row>
    <row r="69" ht="34" customHeight="1" spans="1:13">
      <c r="A69" s="6"/>
      <c r="B69" s="9" t="s">
        <v>387</v>
      </c>
      <c r="C69" s="9" t="s">
        <v>388</v>
      </c>
      <c r="D69" s="9" t="s">
        <v>389</v>
      </c>
      <c r="E69" s="9"/>
      <c r="F69" s="6" t="s">
        <v>361</v>
      </c>
      <c r="G69" s="6"/>
      <c r="H69" s="6" t="s">
        <v>397</v>
      </c>
      <c r="I69" s="6"/>
      <c r="J69" s="6" t="s">
        <v>309</v>
      </c>
      <c r="K69" s="6"/>
      <c r="L69" s="6" t="s">
        <v>391</v>
      </c>
      <c r="M69" s="6" t="s">
        <v>310</v>
      </c>
    </row>
    <row r="70" ht="34" customHeight="1" spans="1:13">
      <c r="A70" s="6"/>
      <c r="B70" s="9" t="s">
        <v>345</v>
      </c>
      <c r="C70" s="9" t="s">
        <v>346</v>
      </c>
      <c r="D70" s="9" t="s">
        <v>398</v>
      </c>
      <c r="E70" s="9"/>
      <c r="F70" s="6" t="s">
        <v>385</v>
      </c>
      <c r="G70" s="6"/>
      <c r="H70" s="6" t="s">
        <v>299</v>
      </c>
      <c r="I70" s="6"/>
      <c r="J70" s="6" t="s">
        <v>300</v>
      </c>
      <c r="K70" s="6"/>
      <c r="L70" s="6" t="s">
        <v>386</v>
      </c>
      <c r="M70" s="6" t="s">
        <v>301</v>
      </c>
    </row>
    <row r="71" ht="34" customHeight="1" spans="1:13">
      <c r="A71" s="6"/>
      <c r="B71" s="9" t="s">
        <v>339</v>
      </c>
      <c r="C71" s="9" t="s">
        <v>399</v>
      </c>
      <c r="D71" s="9" t="s">
        <v>400</v>
      </c>
      <c r="E71" s="9"/>
      <c r="F71" s="6" t="s">
        <v>361</v>
      </c>
      <c r="G71" s="6"/>
      <c r="H71" s="6"/>
      <c r="I71" s="6"/>
      <c r="J71" s="6" t="s">
        <v>343</v>
      </c>
      <c r="K71" s="6"/>
      <c r="L71" s="6" t="s">
        <v>344</v>
      </c>
      <c r="M71" s="6" t="s">
        <v>310</v>
      </c>
    </row>
  </sheetData>
  <mergeCells count="195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A15:M15"/>
    <mergeCell ref="B16:J16"/>
    <mergeCell ref="K16:M16"/>
    <mergeCell ref="B17:F17"/>
    <mergeCell ref="G17:H17"/>
    <mergeCell ref="I17:M17"/>
    <mergeCell ref="B18:F18"/>
    <mergeCell ref="G18:H18"/>
    <mergeCell ref="I18:M18"/>
    <mergeCell ref="G19:H19"/>
    <mergeCell ref="I19:M19"/>
    <mergeCell ref="G20:H20"/>
    <mergeCell ref="I20:M20"/>
    <mergeCell ref="B21:M21"/>
    <mergeCell ref="B22:M22"/>
    <mergeCell ref="B23:M23"/>
    <mergeCell ref="D24:E24"/>
    <mergeCell ref="F24:G24"/>
    <mergeCell ref="H24:I24"/>
    <mergeCell ref="J24:K24"/>
    <mergeCell ref="D25:E25"/>
    <mergeCell ref="F25:G25"/>
    <mergeCell ref="H25:I25"/>
    <mergeCell ref="J25:K25"/>
    <mergeCell ref="D26:E26"/>
    <mergeCell ref="F26:G26"/>
    <mergeCell ref="H26:I26"/>
    <mergeCell ref="J26:K26"/>
    <mergeCell ref="D27:E27"/>
    <mergeCell ref="F27:G27"/>
    <mergeCell ref="H27:I27"/>
    <mergeCell ref="J27:K27"/>
    <mergeCell ref="D28:E28"/>
    <mergeCell ref="F28:G28"/>
    <mergeCell ref="H28:I28"/>
    <mergeCell ref="J28:K28"/>
    <mergeCell ref="D29:E29"/>
    <mergeCell ref="F29:G29"/>
    <mergeCell ref="H29:I29"/>
    <mergeCell ref="J29:K29"/>
    <mergeCell ref="A30:M30"/>
    <mergeCell ref="B31:J31"/>
    <mergeCell ref="K31:M31"/>
    <mergeCell ref="B32:F32"/>
    <mergeCell ref="G32:H32"/>
    <mergeCell ref="I32:M32"/>
    <mergeCell ref="B33:F33"/>
    <mergeCell ref="G33:H33"/>
    <mergeCell ref="I33:M33"/>
    <mergeCell ref="G34:H34"/>
    <mergeCell ref="I34:M34"/>
    <mergeCell ref="G35:H35"/>
    <mergeCell ref="I35:M35"/>
    <mergeCell ref="B36:M36"/>
    <mergeCell ref="B37:M37"/>
    <mergeCell ref="B38:M38"/>
    <mergeCell ref="D39:E39"/>
    <mergeCell ref="F39:G39"/>
    <mergeCell ref="H39:I39"/>
    <mergeCell ref="J39:K39"/>
    <mergeCell ref="D40:E40"/>
    <mergeCell ref="F40:G40"/>
    <mergeCell ref="H40:I40"/>
    <mergeCell ref="J40:K40"/>
    <mergeCell ref="D41:E41"/>
    <mergeCell ref="F41:G41"/>
    <mergeCell ref="H41:I41"/>
    <mergeCell ref="J41:K41"/>
    <mergeCell ref="D42:E42"/>
    <mergeCell ref="F42:G42"/>
    <mergeCell ref="H42:I42"/>
    <mergeCell ref="J42:K42"/>
    <mergeCell ref="D43:E43"/>
    <mergeCell ref="F43:G43"/>
    <mergeCell ref="H43:I43"/>
    <mergeCell ref="J43:K43"/>
    <mergeCell ref="A44:M44"/>
    <mergeCell ref="B45:J45"/>
    <mergeCell ref="K45:M45"/>
    <mergeCell ref="B46:F46"/>
    <mergeCell ref="G46:H46"/>
    <mergeCell ref="I46:M46"/>
    <mergeCell ref="B47:F47"/>
    <mergeCell ref="G47:H47"/>
    <mergeCell ref="I47:M47"/>
    <mergeCell ref="G48:H48"/>
    <mergeCell ref="I48:M48"/>
    <mergeCell ref="G49:H49"/>
    <mergeCell ref="I49:M49"/>
    <mergeCell ref="B50:M50"/>
    <mergeCell ref="B51:M51"/>
    <mergeCell ref="B52:M52"/>
    <mergeCell ref="D53:E53"/>
    <mergeCell ref="F53:G53"/>
    <mergeCell ref="H53:I53"/>
    <mergeCell ref="J53:K53"/>
    <mergeCell ref="D54:E54"/>
    <mergeCell ref="F54:G54"/>
    <mergeCell ref="H54:I54"/>
    <mergeCell ref="J54:K54"/>
    <mergeCell ref="D55:E55"/>
    <mergeCell ref="F55:G55"/>
    <mergeCell ref="H55:I55"/>
    <mergeCell ref="J55:K55"/>
    <mergeCell ref="D56:E56"/>
    <mergeCell ref="F56:G56"/>
    <mergeCell ref="H56:I56"/>
    <mergeCell ref="J56:K56"/>
    <mergeCell ref="D57:E57"/>
    <mergeCell ref="F57:G57"/>
    <mergeCell ref="H57:I57"/>
    <mergeCell ref="J57:K57"/>
    <mergeCell ref="A58:M58"/>
    <mergeCell ref="B59:J59"/>
    <mergeCell ref="K59:M59"/>
    <mergeCell ref="B60:F60"/>
    <mergeCell ref="G60:H60"/>
    <mergeCell ref="I60:M60"/>
    <mergeCell ref="B61:F61"/>
    <mergeCell ref="G61:H61"/>
    <mergeCell ref="I61:M61"/>
    <mergeCell ref="G62:H62"/>
    <mergeCell ref="I62:M62"/>
    <mergeCell ref="G63:H63"/>
    <mergeCell ref="I63:M63"/>
    <mergeCell ref="B64:M64"/>
    <mergeCell ref="B65:M65"/>
    <mergeCell ref="B66:M66"/>
    <mergeCell ref="D67:E67"/>
    <mergeCell ref="F67:G67"/>
    <mergeCell ref="H67:I67"/>
    <mergeCell ref="J67:K67"/>
    <mergeCell ref="D68:E68"/>
    <mergeCell ref="F68:G68"/>
    <mergeCell ref="H68:I68"/>
    <mergeCell ref="J68:K68"/>
    <mergeCell ref="D69:E69"/>
    <mergeCell ref="F69:G69"/>
    <mergeCell ref="H69:I69"/>
    <mergeCell ref="J69:K69"/>
    <mergeCell ref="D70:E70"/>
    <mergeCell ref="F70:G70"/>
    <mergeCell ref="H70:I70"/>
    <mergeCell ref="J70:K70"/>
    <mergeCell ref="D71:E71"/>
    <mergeCell ref="F71:G71"/>
    <mergeCell ref="H71:I71"/>
    <mergeCell ref="J71:K71"/>
    <mergeCell ref="A6:A7"/>
    <mergeCell ref="A11:A14"/>
    <mergeCell ref="A19:A20"/>
    <mergeCell ref="A24:A29"/>
    <mergeCell ref="A34:A35"/>
    <mergeCell ref="A39:A43"/>
    <mergeCell ref="A48:A49"/>
    <mergeCell ref="A53:A57"/>
    <mergeCell ref="A62:A63"/>
    <mergeCell ref="A67:A71"/>
    <mergeCell ref="B6:F7"/>
    <mergeCell ref="B19:F20"/>
    <mergeCell ref="B34:F35"/>
    <mergeCell ref="B48:F49"/>
    <mergeCell ref="B62:F63"/>
  </mergeCells>
  <pageMargins left="0.472222222222222" right="0.472222222222222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showZeros="0" topLeftCell="A18" workbookViewId="0">
      <selection activeCell="C1" sqref="C$1:C$1048576"/>
    </sheetView>
  </sheetViews>
  <sheetFormatPr defaultColWidth="10" defaultRowHeight="14.25" outlineLevelCol="4"/>
  <cols>
    <col min="1" max="1" width="12.35" style="11" customWidth="1"/>
    <col min="2" max="2" width="40.3083333333333" style="11" customWidth="1"/>
    <col min="3" max="3" width="17.5" style="11" customWidth="1"/>
    <col min="4" max="4" width="18.05" style="11" customWidth="1"/>
    <col min="5" max="5" width="17.5" style="11" customWidth="1"/>
    <col min="6" max="16384" width="10" style="11"/>
  </cols>
  <sheetData>
    <row r="1" ht="16.35" customHeight="1" spans="1:5">
      <c r="A1" s="12" t="s">
        <v>46</v>
      </c>
      <c r="B1" s="13"/>
      <c r="C1" s="13"/>
      <c r="D1" s="13"/>
      <c r="E1" s="13"/>
    </row>
    <row r="2" ht="21.55" customHeight="1" spans="1:5">
      <c r="A2" s="14" t="s">
        <v>47</v>
      </c>
      <c r="B2" s="14"/>
      <c r="C2" s="14"/>
      <c r="D2" s="14"/>
      <c r="E2" s="14"/>
    </row>
    <row r="3" ht="19.8" customHeight="1" spans="1:5">
      <c r="A3" s="14"/>
      <c r="B3" s="14"/>
      <c r="C3" s="14"/>
      <c r="D3" s="14"/>
      <c r="E3" s="14"/>
    </row>
    <row r="4" ht="20.7" customHeight="1" spans="1:5">
      <c r="A4" s="13"/>
      <c r="B4" s="13"/>
      <c r="C4" s="13"/>
      <c r="D4" s="13"/>
      <c r="E4" s="34" t="s">
        <v>2</v>
      </c>
    </row>
    <row r="5" ht="34.5" customHeight="1" spans="1:5">
      <c r="A5" s="27" t="s">
        <v>48</v>
      </c>
      <c r="B5" s="27"/>
      <c r="C5" s="27" t="s">
        <v>49</v>
      </c>
      <c r="D5" s="27"/>
      <c r="E5" s="27"/>
    </row>
    <row r="6" ht="29.3" customHeight="1" spans="1:5">
      <c r="A6" s="27" t="s">
        <v>50</v>
      </c>
      <c r="B6" s="27" t="s">
        <v>51</v>
      </c>
      <c r="C6" s="27" t="s">
        <v>52</v>
      </c>
      <c r="D6" s="27" t="s">
        <v>53</v>
      </c>
      <c r="E6" s="27" t="s">
        <v>54</v>
      </c>
    </row>
    <row r="7" ht="22.4" customHeight="1" spans="1:5">
      <c r="A7" s="77" t="s">
        <v>7</v>
      </c>
      <c r="B7" s="77"/>
      <c r="C7" s="78">
        <v>1631.09</v>
      </c>
      <c r="D7" s="78">
        <v>919.13</v>
      </c>
      <c r="E7" s="78">
        <v>711.95</v>
      </c>
    </row>
    <row r="8" ht="19.8" customHeight="1" spans="1:5">
      <c r="A8" s="79" t="s">
        <v>55</v>
      </c>
      <c r="B8" s="80" t="s">
        <v>23</v>
      </c>
      <c r="C8" s="81">
        <v>208.33</v>
      </c>
      <c r="D8" s="81">
        <v>208.33</v>
      </c>
      <c r="E8" s="81"/>
    </row>
    <row r="9" ht="17.25" customHeight="1" spans="1:5">
      <c r="A9" s="18" t="s">
        <v>56</v>
      </c>
      <c r="B9" s="82" t="s">
        <v>57</v>
      </c>
      <c r="C9" s="81">
        <v>208.33</v>
      </c>
      <c r="D9" s="81">
        <v>208.33</v>
      </c>
      <c r="E9" s="81"/>
    </row>
    <row r="10" ht="18.95" customHeight="1" spans="1:5">
      <c r="A10" s="18" t="s">
        <v>58</v>
      </c>
      <c r="B10" s="82" t="s">
        <v>59</v>
      </c>
      <c r="C10" s="81">
        <v>67.13</v>
      </c>
      <c r="D10" s="81">
        <v>67.13</v>
      </c>
      <c r="E10" s="81"/>
    </row>
    <row r="11" ht="18.95" customHeight="1" spans="1:5">
      <c r="A11" s="18" t="s">
        <v>60</v>
      </c>
      <c r="B11" s="82" t="s">
        <v>61</v>
      </c>
      <c r="C11" s="81">
        <v>33.57</v>
      </c>
      <c r="D11" s="81">
        <v>33.57</v>
      </c>
      <c r="E11" s="81"/>
    </row>
    <row r="12" ht="18.95" customHeight="1" spans="1:5">
      <c r="A12" s="18" t="s">
        <v>62</v>
      </c>
      <c r="B12" s="82" t="s">
        <v>63</v>
      </c>
      <c r="C12" s="81">
        <v>107.63</v>
      </c>
      <c r="D12" s="81">
        <v>107.63</v>
      </c>
      <c r="E12" s="81"/>
    </row>
    <row r="13" ht="18.95" customHeight="1" spans="1:5">
      <c r="A13" s="79" t="s">
        <v>64</v>
      </c>
      <c r="B13" s="80" t="s">
        <v>24</v>
      </c>
      <c r="C13" s="81">
        <v>62.28</v>
      </c>
      <c r="D13" s="81">
        <v>62.28</v>
      </c>
      <c r="E13" s="81"/>
    </row>
    <row r="14" ht="18.95" customHeight="1" spans="1:5">
      <c r="A14" s="69" t="s">
        <v>65</v>
      </c>
      <c r="B14" s="70" t="s">
        <v>66</v>
      </c>
      <c r="C14" s="81"/>
      <c r="D14" s="81"/>
      <c r="E14" s="81"/>
    </row>
    <row r="15" ht="18.95" customHeight="1" spans="1:5">
      <c r="A15" s="69" t="s">
        <v>67</v>
      </c>
      <c r="B15" s="70" t="s">
        <v>68</v>
      </c>
      <c r="C15" s="81"/>
      <c r="D15" s="81"/>
      <c r="E15" s="81"/>
    </row>
    <row r="16" ht="19.8" customHeight="1" spans="1:5">
      <c r="A16" s="18" t="s">
        <v>69</v>
      </c>
      <c r="B16" s="82" t="s">
        <v>70</v>
      </c>
      <c r="C16" s="81">
        <v>62.28</v>
      </c>
      <c r="D16" s="81">
        <v>62.28</v>
      </c>
      <c r="E16" s="81"/>
    </row>
    <row r="17" ht="17.25" customHeight="1" spans="1:5">
      <c r="A17" s="18" t="s">
        <v>71</v>
      </c>
      <c r="B17" s="82" t="s">
        <v>72</v>
      </c>
      <c r="C17" s="81">
        <v>41.96</v>
      </c>
      <c r="D17" s="81">
        <v>41.96</v>
      </c>
      <c r="E17" s="81"/>
    </row>
    <row r="18" ht="17.25" customHeight="1" spans="1:5">
      <c r="A18" s="69" t="s">
        <v>73</v>
      </c>
      <c r="B18" s="70" t="s">
        <v>74</v>
      </c>
      <c r="C18" s="83"/>
      <c r="D18" s="81"/>
      <c r="E18" s="81"/>
    </row>
    <row r="19" ht="18.95" customHeight="1" spans="1:5">
      <c r="A19" s="18" t="s">
        <v>75</v>
      </c>
      <c r="B19" s="82" t="s">
        <v>76</v>
      </c>
      <c r="C19" s="81">
        <v>4.96</v>
      </c>
      <c r="D19" s="81">
        <v>4.96</v>
      </c>
      <c r="E19" s="81"/>
    </row>
    <row r="20" ht="18.95" customHeight="1" spans="1:5">
      <c r="A20" s="18" t="s">
        <v>77</v>
      </c>
      <c r="B20" s="82" t="s">
        <v>78</v>
      </c>
      <c r="C20" s="81">
        <v>15.36</v>
      </c>
      <c r="D20" s="81">
        <v>15.36</v>
      </c>
      <c r="E20" s="81"/>
    </row>
    <row r="21" ht="18.95" customHeight="1" spans="1:5">
      <c r="A21" s="79" t="s">
        <v>79</v>
      </c>
      <c r="B21" s="80" t="s">
        <v>26</v>
      </c>
      <c r="C21" s="81"/>
      <c r="D21" s="81"/>
      <c r="E21" s="81"/>
    </row>
    <row r="22" ht="19.8" customHeight="1" spans="1:5">
      <c r="A22" s="18" t="s">
        <v>80</v>
      </c>
      <c r="B22" s="82" t="s">
        <v>81</v>
      </c>
      <c r="C22" s="81"/>
      <c r="D22" s="81"/>
      <c r="E22" s="81"/>
    </row>
    <row r="23" ht="17.25" customHeight="1" spans="1:5">
      <c r="A23" s="18" t="s">
        <v>82</v>
      </c>
      <c r="B23" s="82" t="s">
        <v>83</v>
      </c>
      <c r="C23" s="81"/>
      <c r="D23" s="81"/>
      <c r="E23" s="81"/>
    </row>
    <row r="24" ht="18.95" customHeight="1" spans="1:5">
      <c r="A24" s="79" t="s">
        <v>84</v>
      </c>
      <c r="B24" s="80" t="s">
        <v>29</v>
      </c>
      <c r="C24" s="81">
        <v>1303.8</v>
      </c>
      <c r="D24" s="81">
        <v>591.85</v>
      </c>
      <c r="E24" s="81">
        <v>711.95</v>
      </c>
    </row>
    <row r="25" ht="18.95" customHeight="1" spans="1:5">
      <c r="A25" s="69" t="s">
        <v>85</v>
      </c>
      <c r="B25" s="70" t="s">
        <v>86</v>
      </c>
      <c r="C25" s="81"/>
      <c r="D25" s="81"/>
      <c r="E25" s="81"/>
    </row>
    <row r="26" ht="18.95" customHeight="1" spans="1:5">
      <c r="A26" s="69" t="s">
        <v>87</v>
      </c>
      <c r="B26" s="70" t="s">
        <v>88</v>
      </c>
      <c r="C26" s="81"/>
      <c r="D26" s="81"/>
      <c r="E26" s="81"/>
    </row>
    <row r="27" ht="23.25" customHeight="1" spans="1:5">
      <c r="A27" s="18" t="s">
        <v>89</v>
      </c>
      <c r="B27" s="82" t="s">
        <v>90</v>
      </c>
      <c r="C27" s="81">
        <v>1095.2</v>
      </c>
      <c r="D27" s="81">
        <v>591.85</v>
      </c>
      <c r="E27" s="81">
        <v>503.35</v>
      </c>
    </row>
    <row r="28" spans="1:5">
      <c r="A28" s="18" t="s">
        <v>91</v>
      </c>
      <c r="B28" s="82" t="s">
        <v>92</v>
      </c>
      <c r="C28" s="81">
        <v>591.85</v>
      </c>
      <c r="D28" s="81">
        <v>591.85</v>
      </c>
      <c r="E28" s="81"/>
    </row>
    <row r="29" spans="1:5">
      <c r="A29" s="18" t="s">
        <v>93</v>
      </c>
      <c r="B29" s="82" t="s">
        <v>94</v>
      </c>
      <c r="C29" s="81">
        <v>3.35</v>
      </c>
      <c r="D29" s="81"/>
      <c r="E29" s="81">
        <v>3.35</v>
      </c>
    </row>
    <row r="30" spans="1:5">
      <c r="A30" s="18" t="s">
        <v>95</v>
      </c>
      <c r="B30" s="82" t="s">
        <v>96</v>
      </c>
      <c r="C30" s="81">
        <v>500</v>
      </c>
      <c r="D30" s="81"/>
      <c r="E30" s="81">
        <v>500</v>
      </c>
    </row>
    <row r="31" spans="1:5">
      <c r="A31" s="84" t="s">
        <v>97</v>
      </c>
      <c r="B31" s="82" t="s">
        <v>98</v>
      </c>
      <c r="C31" s="81"/>
      <c r="D31" s="81"/>
      <c r="E31" s="81"/>
    </row>
    <row r="32" spans="1:5">
      <c r="A32" s="84" t="s">
        <v>99</v>
      </c>
      <c r="B32" s="82" t="s">
        <v>100</v>
      </c>
      <c r="C32" s="81"/>
      <c r="D32" s="81"/>
      <c r="E32" s="81"/>
    </row>
    <row r="33" spans="1:5">
      <c r="A33" s="18" t="s">
        <v>101</v>
      </c>
      <c r="B33" s="82" t="s">
        <v>102</v>
      </c>
      <c r="C33" s="81">
        <v>208.6</v>
      </c>
      <c r="D33" s="81"/>
      <c r="E33" s="81">
        <v>208.6</v>
      </c>
    </row>
    <row r="34" spans="1:5">
      <c r="A34" s="18" t="s">
        <v>103</v>
      </c>
      <c r="B34" s="82" t="s">
        <v>104</v>
      </c>
      <c r="C34" s="81">
        <v>208.6</v>
      </c>
      <c r="D34" s="81"/>
      <c r="E34" s="81">
        <v>208.6</v>
      </c>
    </row>
    <row r="35" spans="1:5">
      <c r="A35" s="79" t="s">
        <v>105</v>
      </c>
      <c r="B35" s="80" t="s">
        <v>34</v>
      </c>
      <c r="C35" s="81">
        <v>56.68</v>
      </c>
      <c r="D35" s="81">
        <v>56.68</v>
      </c>
      <c r="E35" s="81"/>
    </row>
    <row r="36" spans="1:5">
      <c r="A36" s="18" t="s">
        <v>106</v>
      </c>
      <c r="B36" s="82" t="s">
        <v>107</v>
      </c>
      <c r="C36" s="81"/>
      <c r="D36" s="81"/>
      <c r="E36" s="81"/>
    </row>
    <row r="37" spans="1:5">
      <c r="A37" s="18" t="s">
        <v>108</v>
      </c>
      <c r="B37" s="82" t="s">
        <v>109</v>
      </c>
      <c r="C37" s="81"/>
      <c r="D37" s="81"/>
      <c r="E37" s="81"/>
    </row>
    <row r="38" spans="1:5">
      <c r="A38" s="18" t="s">
        <v>110</v>
      </c>
      <c r="B38" s="82" t="s">
        <v>111</v>
      </c>
      <c r="C38" s="81">
        <v>56.68</v>
      </c>
      <c r="D38" s="81">
        <v>56.68</v>
      </c>
      <c r="E38" s="81"/>
    </row>
    <row r="39" spans="1:5">
      <c r="A39" s="18" t="s">
        <v>112</v>
      </c>
      <c r="B39" s="82" t="s">
        <v>113</v>
      </c>
      <c r="C39" s="81">
        <v>56.68</v>
      </c>
      <c r="D39" s="81">
        <v>56.68</v>
      </c>
      <c r="E39" s="81"/>
    </row>
  </sheetData>
  <mergeCells count="4">
    <mergeCell ref="A5:B5"/>
    <mergeCell ref="C5:E5"/>
    <mergeCell ref="A7:B7"/>
    <mergeCell ref="A2:E3"/>
  </mergeCells>
  <printOptions horizontalCentered="1"/>
  <pageMargins left="0.0784722222222222" right="0.0784722222222222" top="0.393055555555556" bottom="0.0784722222222222" header="0" footer="0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showZeros="0" workbookViewId="0">
      <selection activeCell="L30" sqref="L30"/>
    </sheetView>
  </sheetViews>
  <sheetFormatPr defaultColWidth="10" defaultRowHeight="14.25" outlineLevelCol="4"/>
  <cols>
    <col min="1" max="1" width="12.75" style="11" customWidth="1"/>
    <col min="2" max="2" width="36.1" style="11" customWidth="1"/>
    <col min="3" max="3" width="17.1" style="11" customWidth="1"/>
    <col min="4" max="4" width="16.5583333333333" style="11" customWidth="1"/>
    <col min="5" max="5" width="17.5" style="11" customWidth="1"/>
    <col min="6" max="16383" width="10" style="11"/>
  </cols>
  <sheetData>
    <row r="1" ht="18.1" customHeight="1" spans="1:5">
      <c r="A1" s="12" t="s">
        <v>114</v>
      </c>
      <c r="B1" s="63"/>
      <c r="C1" s="63"/>
      <c r="D1" s="63"/>
      <c r="E1" s="63"/>
    </row>
    <row r="2" ht="16.35" customHeight="1" spans="1:5">
      <c r="A2" s="64" t="s">
        <v>115</v>
      </c>
      <c r="B2" s="64"/>
      <c r="C2" s="64"/>
      <c r="D2" s="64"/>
      <c r="E2" s="64"/>
    </row>
    <row r="3" ht="16.35" customHeight="1" spans="1:5">
      <c r="A3" s="64"/>
      <c r="B3" s="64"/>
      <c r="C3" s="64"/>
      <c r="D3" s="64"/>
      <c r="E3" s="64"/>
    </row>
    <row r="4" ht="18" customHeight="1" spans="1:5">
      <c r="A4" s="75" t="s">
        <v>116</v>
      </c>
      <c r="B4" s="75"/>
      <c r="C4" s="75"/>
      <c r="D4" s="75"/>
      <c r="E4" s="75"/>
    </row>
    <row r="5" ht="19.8" customHeight="1" spans="1:5">
      <c r="A5" s="63"/>
      <c r="B5" s="63"/>
      <c r="C5" s="63"/>
      <c r="D5" s="63"/>
      <c r="E5" s="34" t="s">
        <v>2</v>
      </c>
    </row>
    <row r="6" ht="36.2" customHeight="1" spans="1:5">
      <c r="A6" s="26" t="s">
        <v>117</v>
      </c>
      <c r="B6" s="26"/>
      <c r="C6" s="26" t="s">
        <v>118</v>
      </c>
      <c r="D6" s="26"/>
      <c r="E6" s="26"/>
    </row>
    <row r="7" ht="27.6" customHeight="1" spans="1:5">
      <c r="A7" s="26" t="s">
        <v>50</v>
      </c>
      <c r="B7" s="26" t="s">
        <v>51</v>
      </c>
      <c r="C7" s="26" t="s">
        <v>119</v>
      </c>
      <c r="D7" s="26" t="s">
        <v>120</v>
      </c>
      <c r="E7" s="26" t="s">
        <v>121</v>
      </c>
    </row>
    <row r="8" ht="24" customHeight="1" spans="1:5">
      <c r="A8" s="29" t="s">
        <v>7</v>
      </c>
      <c r="B8" s="29"/>
      <c r="C8" s="76">
        <v>919.13</v>
      </c>
      <c r="D8" s="76">
        <v>800.89</v>
      </c>
      <c r="E8" s="76">
        <v>118.24</v>
      </c>
    </row>
    <row r="9" ht="21" customHeight="1" spans="1:5">
      <c r="A9" s="66" t="s">
        <v>122</v>
      </c>
      <c r="B9" s="67" t="s">
        <v>123</v>
      </c>
      <c r="C9" s="68">
        <v>707.64</v>
      </c>
      <c r="D9" s="68">
        <v>680.38</v>
      </c>
      <c r="E9" s="68">
        <v>27.26</v>
      </c>
    </row>
    <row r="10" ht="21" customHeight="1" spans="1:5">
      <c r="A10" s="69" t="s">
        <v>124</v>
      </c>
      <c r="B10" s="70" t="s">
        <v>125</v>
      </c>
      <c r="C10" s="68">
        <v>154.22</v>
      </c>
      <c r="D10" s="68">
        <v>154.22</v>
      </c>
      <c r="E10" s="68"/>
    </row>
    <row r="11" ht="21" customHeight="1" spans="1:5">
      <c r="A11" s="66" t="s">
        <v>126</v>
      </c>
      <c r="B11" s="67" t="s">
        <v>127</v>
      </c>
      <c r="C11" s="68">
        <v>115.09</v>
      </c>
      <c r="D11" s="68">
        <v>115.09</v>
      </c>
      <c r="E11" s="68"/>
    </row>
    <row r="12" ht="21" customHeight="1" spans="1:5">
      <c r="A12" s="66" t="s">
        <v>128</v>
      </c>
      <c r="B12" s="67" t="s">
        <v>129</v>
      </c>
      <c r="C12" s="68">
        <v>203.03</v>
      </c>
      <c r="D12" s="68">
        <v>203.03</v>
      </c>
      <c r="E12" s="68"/>
    </row>
    <row r="13" ht="21" customHeight="1" spans="1:5">
      <c r="A13" s="69" t="s">
        <v>130</v>
      </c>
      <c r="B13" s="70" t="s">
        <v>131</v>
      </c>
      <c r="C13" s="68">
        <v>27.26</v>
      </c>
      <c r="D13" s="68"/>
      <c r="E13" s="68">
        <v>27.26</v>
      </c>
    </row>
    <row r="14" ht="21" customHeight="1" spans="1:5">
      <c r="A14" s="69" t="s">
        <v>132</v>
      </c>
      <c r="B14" s="70" t="s">
        <v>133</v>
      </c>
      <c r="C14" s="68">
        <v>67.13</v>
      </c>
      <c r="D14" s="68">
        <v>67.13</v>
      </c>
      <c r="E14" s="68"/>
    </row>
    <row r="15" ht="21" customHeight="1" spans="1:5">
      <c r="A15" s="69" t="s">
        <v>134</v>
      </c>
      <c r="B15" s="70" t="s">
        <v>135</v>
      </c>
      <c r="C15" s="68">
        <v>33.57</v>
      </c>
      <c r="D15" s="68">
        <v>33.57</v>
      </c>
      <c r="E15" s="68"/>
    </row>
    <row r="16" ht="21" customHeight="1" spans="1:5">
      <c r="A16" s="69" t="s">
        <v>136</v>
      </c>
      <c r="B16" s="70" t="s">
        <v>137</v>
      </c>
      <c r="C16" s="68">
        <v>41.96</v>
      </c>
      <c r="D16" s="68">
        <v>41.96</v>
      </c>
      <c r="E16" s="68"/>
    </row>
    <row r="17" ht="21" customHeight="1" spans="1:5">
      <c r="A17" s="69" t="s">
        <v>138</v>
      </c>
      <c r="B17" s="70" t="s">
        <v>139</v>
      </c>
      <c r="C17" s="68">
        <v>4.96</v>
      </c>
      <c r="D17" s="68">
        <v>4.96</v>
      </c>
      <c r="E17" s="68"/>
    </row>
    <row r="18" ht="21" customHeight="1" spans="1:5">
      <c r="A18" s="69" t="s">
        <v>140</v>
      </c>
      <c r="B18" s="70" t="s">
        <v>141</v>
      </c>
      <c r="C18" s="68">
        <v>1.26</v>
      </c>
      <c r="D18" s="68">
        <v>1.26</v>
      </c>
      <c r="E18" s="68"/>
    </row>
    <row r="19" ht="21" customHeight="1" spans="1:5">
      <c r="A19" s="69" t="s">
        <v>142</v>
      </c>
      <c r="B19" s="70" t="s">
        <v>143</v>
      </c>
      <c r="C19" s="68">
        <v>56.68</v>
      </c>
      <c r="D19" s="68">
        <v>56.68</v>
      </c>
      <c r="E19" s="68"/>
    </row>
    <row r="20" ht="21" customHeight="1" spans="1:5">
      <c r="A20" s="69" t="s">
        <v>144</v>
      </c>
      <c r="B20" s="70" t="s">
        <v>145</v>
      </c>
      <c r="C20" s="68">
        <v>2.48</v>
      </c>
      <c r="D20" s="68">
        <v>2.48</v>
      </c>
      <c r="E20" s="68"/>
    </row>
    <row r="21" ht="21" customHeight="1" spans="1:5">
      <c r="A21" s="66" t="s">
        <v>146</v>
      </c>
      <c r="B21" s="67" t="s">
        <v>147</v>
      </c>
      <c r="C21" s="68">
        <v>90.98</v>
      </c>
      <c r="D21" s="68"/>
      <c r="E21" s="68">
        <v>90.98</v>
      </c>
    </row>
    <row r="22" ht="21" customHeight="1" spans="1:5">
      <c r="A22" s="69" t="s">
        <v>148</v>
      </c>
      <c r="B22" s="70" t="s">
        <v>149</v>
      </c>
      <c r="C22" s="68">
        <v>8.5</v>
      </c>
      <c r="D22" s="68"/>
      <c r="E22" s="68">
        <v>8.5</v>
      </c>
    </row>
    <row r="23" ht="21" customHeight="1" spans="1:5">
      <c r="A23" s="69" t="s">
        <v>150</v>
      </c>
      <c r="B23" s="70" t="s">
        <v>151</v>
      </c>
      <c r="C23" s="68">
        <v>0.5</v>
      </c>
      <c r="D23" s="68"/>
      <c r="E23" s="68">
        <v>0.5</v>
      </c>
    </row>
    <row r="24" ht="21" customHeight="1" spans="1:5">
      <c r="A24" s="69" t="s">
        <v>152</v>
      </c>
      <c r="B24" s="70" t="s">
        <v>153</v>
      </c>
      <c r="C24" s="68">
        <v>0.2</v>
      </c>
      <c r="D24" s="68"/>
      <c r="E24" s="68">
        <v>0.2</v>
      </c>
    </row>
    <row r="25" ht="21" customHeight="1" spans="1:5">
      <c r="A25" s="69" t="s">
        <v>154</v>
      </c>
      <c r="B25" s="70" t="s">
        <v>155</v>
      </c>
      <c r="C25" s="68">
        <v>3</v>
      </c>
      <c r="D25" s="68"/>
      <c r="E25" s="68">
        <v>3</v>
      </c>
    </row>
    <row r="26" ht="21" customHeight="1" spans="1:5">
      <c r="A26" s="69" t="s">
        <v>156</v>
      </c>
      <c r="B26" s="70" t="s">
        <v>157</v>
      </c>
      <c r="C26" s="68">
        <v>9</v>
      </c>
      <c r="D26" s="68"/>
      <c r="E26" s="68">
        <v>9</v>
      </c>
    </row>
    <row r="27" ht="21" customHeight="1" spans="1:5">
      <c r="A27" s="69" t="s">
        <v>158</v>
      </c>
      <c r="B27" s="70" t="s">
        <v>159</v>
      </c>
      <c r="C27" s="68">
        <v>8</v>
      </c>
      <c r="D27" s="68"/>
      <c r="E27" s="68">
        <v>8</v>
      </c>
    </row>
    <row r="28" ht="21" customHeight="1" spans="1:5">
      <c r="A28" s="69" t="s">
        <v>160</v>
      </c>
      <c r="B28" s="70" t="s">
        <v>161</v>
      </c>
      <c r="C28" s="68">
        <v>0.5</v>
      </c>
      <c r="D28" s="68"/>
      <c r="E28" s="68">
        <v>0.5</v>
      </c>
    </row>
    <row r="29" ht="21" customHeight="1" spans="1:5">
      <c r="A29" s="69" t="s">
        <v>162</v>
      </c>
      <c r="B29" s="70" t="s">
        <v>163</v>
      </c>
      <c r="C29" s="68">
        <v>4.23</v>
      </c>
      <c r="D29" s="68"/>
      <c r="E29" s="68">
        <v>4.23</v>
      </c>
    </row>
    <row r="30" ht="21" customHeight="1" spans="1:5">
      <c r="A30" s="69" t="s">
        <v>164</v>
      </c>
      <c r="B30" s="70" t="s">
        <v>165</v>
      </c>
      <c r="C30" s="68">
        <v>1.2</v>
      </c>
      <c r="D30" s="68"/>
      <c r="E30" s="68">
        <v>1.2</v>
      </c>
    </row>
    <row r="31" ht="21" customHeight="1" spans="1:5">
      <c r="A31" s="69" t="s">
        <v>166</v>
      </c>
      <c r="B31" s="70" t="s">
        <v>167</v>
      </c>
      <c r="C31" s="68">
        <v>2.52</v>
      </c>
      <c r="D31" s="68"/>
      <c r="E31" s="68">
        <v>2.52</v>
      </c>
    </row>
    <row r="32" ht="21" customHeight="1" spans="1:5">
      <c r="A32" s="69" t="s">
        <v>168</v>
      </c>
      <c r="B32" s="70" t="s">
        <v>169</v>
      </c>
      <c r="C32" s="68">
        <v>13.39</v>
      </c>
      <c r="D32" s="68"/>
      <c r="E32" s="68">
        <v>13.39</v>
      </c>
    </row>
    <row r="33" ht="21" customHeight="1" spans="1:5">
      <c r="A33" s="69" t="s">
        <v>170</v>
      </c>
      <c r="B33" s="70" t="s">
        <v>171</v>
      </c>
      <c r="C33" s="68">
        <v>5.64</v>
      </c>
      <c r="D33" s="68"/>
      <c r="E33" s="68">
        <v>5.64</v>
      </c>
    </row>
    <row r="34" ht="21" customHeight="1" spans="1:5">
      <c r="A34" s="69" t="s">
        <v>172</v>
      </c>
      <c r="B34" s="70" t="s">
        <v>173</v>
      </c>
      <c r="C34" s="68">
        <v>5.32</v>
      </c>
      <c r="D34" s="68"/>
      <c r="E34" s="68">
        <v>5.32</v>
      </c>
    </row>
    <row r="35" ht="21" customHeight="1" spans="1:5">
      <c r="A35" s="69" t="s">
        <v>174</v>
      </c>
      <c r="B35" s="70" t="s">
        <v>175</v>
      </c>
      <c r="C35" s="68">
        <v>28.98</v>
      </c>
      <c r="D35" s="68"/>
      <c r="E35" s="68">
        <v>28.98</v>
      </c>
    </row>
    <row r="36" ht="21" customHeight="1" spans="1:5">
      <c r="A36" s="66" t="s">
        <v>176</v>
      </c>
      <c r="B36" s="67" t="s">
        <v>177</v>
      </c>
      <c r="C36" s="68">
        <v>120.51</v>
      </c>
      <c r="D36" s="68">
        <v>120.51</v>
      </c>
      <c r="E36" s="68"/>
    </row>
    <row r="37" ht="21" customHeight="1" spans="1:5">
      <c r="A37" s="69" t="s">
        <v>178</v>
      </c>
      <c r="B37" s="70" t="s">
        <v>179</v>
      </c>
      <c r="C37" s="68">
        <v>107.63</v>
      </c>
      <c r="D37" s="68">
        <v>107.63</v>
      </c>
      <c r="E37" s="68"/>
    </row>
    <row r="38" ht="21" customHeight="1" spans="1:5">
      <c r="A38" s="69" t="s">
        <v>180</v>
      </c>
      <c r="B38" s="70" t="s">
        <v>181</v>
      </c>
      <c r="C38" s="68">
        <v>12.88</v>
      </c>
      <c r="D38" s="68">
        <v>12.88</v>
      </c>
      <c r="E38" s="68"/>
    </row>
  </sheetData>
  <mergeCells count="5">
    <mergeCell ref="A4:E4"/>
    <mergeCell ref="A6:B6"/>
    <mergeCell ref="C6:E6"/>
    <mergeCell ref="A8:B8"/>
    <mergeCell ref="A2:E3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showZeros="0" workbookViewId="0">
      <selection activeCell="A2" sqref="A2:F2"/>
    </sheetView>
  </sheetViews>
  <sheetFormatPr defaultColWidth="10" defaultRowHeight="14.25" outlineLevelCol="5"/>
  <cols>
    <col min="1" max="1" width="18.375" style="11" customWidth="1"/>
    <col min="2" max="2" width="17.375" style="11" customWidth="1"/>
    <col min="3" max="3" width="16.875" style="11" customWidth="1"/>
    <col min="4" max="4" width="18.5" style="11" customWidth="1"/>
    <col min="5" max="5" width="18.125" style="11" customWidth="1"/>
    <col min="6" max="6" width="13.625" style="11" customWidth="1"/>
    <col min="7" max="16384" width="10" style="11"/>
  </cols>
  <sheetData>
    <row r="1" ht="16.35" customHeight="1" spans="1:1">
      <c r="A1" s="12" t="s">
        <v>182</v>
      </c>
    </row>
    <row r="2" ht="33" customHeight="1" spans="1:6">
      <c r="A2" s="71" t="s">
        <v>183</v>
      </c>
      <c r="B2" s="71"/>
      <c r="C2" s="71"/>
      <c r="D2" s="71"/>
      <c r="E2" s="71"/>
      <c r="F2" s="71"/>
    </row>
    <row r="3" ht="16.35" customHeight="1" spans="1:6">
      <c r="A3" s="72"/>
      <c r="B3" s="72"/>
      <c r="C3" s="72"/>
      <c r="D3" s="72"/>
      <c r="E3" s="72"/>
      <c r="F3" s="72"/>
    </row>
    <row r="4" ht="16.35" customHeight="1" spans="1:6">
      <c r="A4" s="72"/>
      <c r="B4" s="72"/>
      <c r="C4" s="72"/>
      <c r="D4" s="72"/>
      <c r="E4" s="72"/>
      <c r="F4" s="72"/>
    </row>
    <row r="5" ht="20.7" customHeight="1" spans="1:6">
      <c r="A5" s="73"/>
      <c r="F5" s="34" t="s">
        <v>2</v>
      </c>
    </row>
    <row r="6" ht="38.8" customHeight="1" spans="1:6">
      <c r="A6" s="27" t="s">
        <v>49</v>
      </c>
      <c r="B6" s="27"/>
      <c r="C6" s="27"/>
      <c r="D6" s="27"/>
      <c r="E6" s="27"/>
      <c r="F6" s="27"/>
    </row>
    <row r="7" ht="36.2" customHeight="1" spans="1:6">
      <c r="A7" s="27" t="s">
        <v>7</v>
      </c>
      <c r="B7" s="27" t="s">
        <v>184</v>
      </c>
      <c r="C7" s="27" t="s">
        <v>185</v>
      </c>
      <c r="D7" s="27"/>
      <c r="E7" s="27"/>
      <c r="F7" s="27" t="s">
        <v>186</v>
      </c>
    </row>
    <row r="8" ht="36.2" customHeight="1" spans="1:6">
      <c r="A8" s="27"/>
      <c r="B8" s="27"/>
      <c r="C8" s="27" t="s">
        <v>52</v>
      </c>
      <c r="D8" s="27" t="s">
        <v>187</v>
      </c>
      <c r="E8" s="27" t="s">
        <v>188</v>
      </c>
      <c r="F8" s="27"/>
    </row>
    <row r="9" ht="33" customHeight="1" spans="1:6">
      <c r="A9" s="74">
        <v>6.52</v>
      </c>
      <c r="B9" s="74"/>
      <c r="C9" s="74">
        <v>5.32</v>
      </c>
      <c r="D9" s="74"/>
      <c r="E9" s="74">
        <v>5.32</v>
      </c>
      <c r="F9" s="74">
        <v>1.2</v>
      </c>
    </row>
  </sheetData>
  <mergeCells count="6">
    <mergeCell ref="A2:F2"/>
    <mergeCell ref="A6:F6"/>
    <mergeCell ref="C7:E7"/>
    <mergeCell ref="A7:A8"/>
    <mergeCell ref="B7:B8"/>
    <mergeCell ref="F7:F8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showZeros="0" workbookViewId="0">
      <selection activeCell="E24" sqref="E24"/>
    </sheetView>
  </sheetViews>
  <sheetFormatPr defaultColWidth="10" defaultRowHeight="14.25" outlineLevelCol="4"/>
  <cols>
    <col min="1" max="1" width="11.5333333333333" style="11" customWidth="1"/>
    <col min="2" max="2" width="36.5" style="11" customWidth="1"/>
    <col min="3" max="3" width="15.3333333333333" style="11" customWidth="1"/>
    <col min="4" max="4" width="14.7916666666667" style="11" customWidth="1"/>
    <col min="5" max="5" width="15.3333333333333" style="11" customWidth="1"/>
    <col min="6" max="16383" width="10" style="11"/>
  </cols>
  <sheetData>
    <row r="1" ht="16.35" customHeight="1" spans="1:5">
      <c r="A1" s="12" t="s">
        <v>189</v>
      </c>
      <c r="B1" s="63"/>
      <c r="C1" s="63"/>
      <c r="D1" s="63"/>
      <c r="E1" s="63"/>
    </row>
    <row r="2" ht="25" customHeight="1" spans="1:5">
      <c r="A2" s="64" t="s">
        <v>190</v>
      </c>
      <c r="B2" s="64"/>
      <c r="C2" s="64"/>
      <c r="D2" s="64"/>
      <c r="E2" s="64"/>
    </row>
    <row r="3" ht="26.7" customHeight="1" spans="1:5">
      <c r="A3" s="64"/>
      <c r="B3" s="64"/>
      <c r="C3" s="64"/>
      <c r="D3" s="64"/>
      <c r="E3" s="64"/>
    </row>
    <row r="4" ht="21.55" customHeight="1" spans="1:5">
      <c r="A4" s="63"/>
      <c r="B4" s="63"/>
      <c r="C4" s="63"/>
      <c r="D4" s="63"/>
      <c r="E4" s="34" t="s">
        <v>2</v>
      </c>
    </row>
    <row r="5" ht="33.6" customHeight="1" spans="1:5">
      <c r="A5" s="26" t="s">
        <v>50</v>
      </c>
      <c r="B5" s="26" t="s">
        <v>51</v>
      </c>
      <c r="C5" s="26" t="s">
        <v>191</v>
      </c>
      <c r="D5" s="26"/>
      <c r="E5" s="26"/>
    </row>
    <row r="6" ht="31.05" customHeight="1" spans="1:5">
      <c r="A6" s="26"/>
      <c r="B6" s="26"/>
      <c r="C6" s="26" t="s">
        <v>119</v>
      </c>
      <c r="D6" s="26" t="s">
        <v>53</v>
      </c>
      <c r="E6" s="26" t="s">
        <v>54</v>
      </c>
    </row>
    <row r="7" ht="23" customHeight="1" spans="1:5">
      <c r="A7" s="29" t="s">
        <v>7</v>
      </c>
      <c r="B7" s="29"/>
      <c r="C7" s="65">
        <f>D7+E7</f>
        <v>0</v>
      </c>
      <c r="D7" s="65"/>
      <c r="E7" s="65"/>
    </row>
    <row r="8" ht="23" customHeight="1" spans="1:5">
      <c r="A8" s="66"/>
      <c r="B8" s="67"/>
      <c r="C8" s="68"/>
      <c r="D8" s="68"/>
      <c r="E8" s="68"/>
    </row>
    <row r="9" ht="23" customHeight="1" spans="1:5">
      <c r="A9" s="69"/>
      <c r="B9" s="70"/>
      <c r="C9" s="68"/>
      <c r="D9" s="68"/>
      <c r="E9" s="68"/>
    </row>
    <row r="10" ht="23" customHeight="1" spans="1:5">
      <c r="A10" s="69"/>
      <c r="B10" s="70"/>
      <c r="C10" s="68"/>
      <c r="D10" s="68"/>
      <c r="E10" s="68"/>
    </row>
    <row r="11" spans="1:1">
      <c r="A11" s="11" t="s">
        <v>192</v>
      </c>
    </row>
  </sheetData>
  <mergeCells count="5">
    <mergeCell ref="C5:E5"/>
    <mergeCell ref="A7:B7"/>
    <mergeCell ref="A5:A6"/>
    <mergeCell ref="B5:B6"/>
    <mergeCell ref="A2:E3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32"/>
  <sheetViews>
    <sheetView showZeros="0" workbookViewId="0">
      <selection activeCell="D28" sqref="D28"/>
    </sheetView>
  </sheetViews>
  <sheetFormatPr defaultColWidth="10" defaultRowHeight="14.25"/>
  <cols>
    <col min="1" max="1" width="27.75" style="11" customWidth="1"/>
    <col min="2" max="2" width="18.5" style="11" customWidth="1"/>
    <col min="3" max="3" width="30.625" style="11" customWidth="1"/>
    <col min="4" max="4" width="17.3666666666667" style="11" customWidth="1"/>
    <col min="5" max="5" width="9.76666666666667" style="11" customWidth="1"/>
    <col min="6" max="16381" width="10" style="11"/>
  </cols>
  <sheetData>
    <row r="1" ht="16.35" customHeight="1" spans="1:1">
      <c r="A1" s="12" t="s">
        <v>193</v>
      </c>
    </row>
    <row r="2" ht="16.35" customHeight="1" spans="1:4">
      <c r="A2" s="14" t="s">
        <v>194</v>
      </c>
      <c r="B2" s="14"/>
      <c r="C2" s="14"/>
      <c r="D2" s="14"/>
    </row>
    <row r="3" ht="16.35" customHeight="1" spans="1:4">
      <c r="A3" s="14"/>
      <c r="B3" s="14"/>
      <c r="C3" s="14"/>
      <c r="D3" s="14"/>
    </row>
    <row r="4" ht="23.25" customHeight="1" spans="4:4">
      <c r="D4" s="34" t="s">
        <v>2</v>
      </c>
    </row>
    <row r="5" ht="34.5" customHeight="1" spans="1:4">
      <c r="A5" s="60" t="s">
        <v>3</v>
      </c>
      <c r="B5" s="60"/>
      <c r="C5" s="60" t="s">
        <v>4</v>
      </c>
      <c r="D5" s="60"/>
    </row>
    <row r="6" ht="32.75" customHeight="1" spans="1:4">
      <c r="A6" s="60" t="s">
        <v>5</v>
      </c>
      <c r="B6" s="60" t="s">
        <v>6</v>
      </c>
      <c r="C6" s="60" t="s">
        <v>5</v>
      </c>
      <c r="D6" s="60" t="s">
        <v>6</v>
      </c>
    </row>
    <row r="7" ht="25" customHeight="1" spans="1:4">
      <c r="A7" s="29" t="s">
        <v>7</v>
      </c>
      <c r="B7" s="30">
        <f>SUM(B8:B16)</f>
        <v>1631.09</v>
      </c>
      <c r="C7" s="29" t="s">
        <v>7</v>
      </c>
      <c r="D7" s="30">
        <f>SUM(D8:D30)</f>
        <v>1631.09</v>
      </c>
    </row>
    <row r="8" ht="20.7" customHeight="1" spans="1:4">
      <c r="A8" s="61" t="s">
        <v>13</v>
      </c>
      <c r="B8" s="62">
        <v>1631.09</v>
      </c>
      <c r="C8" s="61" t="s">
        <v>14</v>
      </c>
      <c r="D8" s="32"/>
    </row>
    <row r="9" ht="20.7" customHeight="1" spans="1:4">
      <c r="A9" s="61" t="s">
        <v>15</v>
      </c>
      <c r="B9" s="62"/>
      <c r="C9" s="61" t="s">
        <v>16</v>
      </c>
      <c r="D9" s="32"/>
    </row>
    <row r="10" ht="20.7" customHeight="1" spans="1:4">
      <c r="A10" s="61" t="s">
        <v>17</v>
      </c>
      <c r="B10" s="32"/>
      <c r="C10" s="61" t="s">
        <v>18</v>
      </c>
      <c r="D10" s="32"/>
    </row>
    <row r="11" ht="20.7" customHeight="1" spans="1:4">
      <c r="A11" s="61" t="s">
        <v>195</v>
      </c>
      <c r="B11" s="32"/>
      <c r="C11" s="61" t="s">
        <v>19</v>
      </c>
      <c r="D11" s="32"/>
    </row>
    <row r="12" ht="20.7" customHeight="1" spans="1:4">
      <c r="A12" s="61" t="s">
        <v>196</v>
      </c>
      <c r="B12" s="32"/>
      <c r="C12" s="61" t="s">
        <v>20</v>
      </c>
      <c r="D12" s="32"/>
    </row>
    <row r="13" ht="20.7" customHeight="1" spans="1:4">
      <c r="A13" s="61" t="s">
        <v>197</v>
      </c>
      <c r="B13" s="32"/>
      <c r="C13" s="61" t="s">
        <v>21</v>
      </c>
      <c r="D13" s="32"/>
    </row>
    <row r="14" ht="20.7" customHeight="1" spans="1:4">
      <c r="A14" s="61" t="s">
        <v>198</v>
      </c>
      <c r="B14" s="32"/>
      <c r="C14" s="61" t="s">
        <v>22</v>
      </c>
      <c r="D14" s="32"/>
    </row>
    <row r="15" ht="20.7" customHeight="1" spans="1:4">
      <c r="A15" s="61" t="s">
        <v>199</v>
      </c>
      <c r="B15" s="32"/>
      <c r="C15" s="61" t="s">
        <v>23</v>
      </c>
      <c r="D15" s="62">
        <v>208.33</v>
      </c>
    </row>
    <row r="16" ht="20.7" customHeight="1" spans="1:4">
      <c r="A16" s="61" t="s">
        <v>200</v>
      </c>
      <c r="B16" s="32"/>
      <c r="C16" s="61" t="s">
        <v>24</v>
      </c>
      <c r="D16" s="62">
        <v>62.28</v>
      </c>
    </row>
    <row r="17" customFormat="1" ht="20.7" customHeight="1" spans="1:5">
      <c r="A17" s="61"/>
      <c r="B17" s="32"/>
      <c r="C17" s="61" t="s">
        <v>25</v>
      </c>
      <c r="D17" s="32"/>
      <c r="E17" s="11"/>
    </row>
    <row r="18" customFormat="1" ht="20.7" customHeight="1" spans="1:5">
      <c r="A18" s="61"/>
      <c r="B18" s="32"/>
      <c r="C18" s="61" t="s">
        <v>26</v>
      </c>
      <c r="D18" s="62"/>
      <c r="E18" s="11"/>
    </row>
    <row r="19" customFormat="1" ht="20.7" customHeight="1" spans="1:5">
      <c r="A19" s="61"/>
      <c r="B19" s="32"/>
      <c r="C19" s="61" t="s">
        <v>27</v>
      </c>
      <c r="D19" s="32"/>
      <c r="E19" s="11"/>
    </row>
    <row r="20" customFormat="1" ht="20.7" customHeight="1" spans="1:5">
      <c r="A20" s="61"/>
      <c r="B20" s="32"/>
      <c r="C20" s="61" t="s">
        <v>28</v>
      </c>
      <c r="D20" s="32"/>
      <c r="E20" s="11"/>
    </row>
    <row r="21" customFormat="1" ht="20.7" customHeight="1" spans="1:5">
      <c r="A21" s="61"/>
      <c r="B21" s="32"/>
      <c r="C21" s="61" t="s">
        <v>29</v>
      </c>
      <c r="D21" s="62">
        <v>1303.8</v>
      </c>
      <c r="E21" s="11"/>
    </row>
    <row r="22" customFormat="1" ht="20.7" customHeight="1" spans="1:5">
      <c r="A22" s="61"/>
      <c r="B22" s="32"/>
      <c r="C22" s="61" t="s">
        <v>30</v>
      </c>
      <c r="D22" s="32"/>
      <c r="E22" s="11"/>
    </row>
    <row r="23" customFormat="1" ht="20.7" customHeight="1" spans="1:5">
      <c r="A23" s="61"/>
      <c r="B23" s="32"/>
      <c r="C23" s="61" t="s">
        <v>31</v>
      </c>
      <c r="D23" s="32"/>
      <c r="E23" s="11"/>
    </row>
    <row r="24" customFormat="1" ht="20.7" customHeight="1" spans="1:5">
      <c r="A24" s="61"/>
      <c r="B24" s="32"/>
      <c r="C24" s="61" t="s">
        <v>32</v>
      </c>
      <c r="D24" s="32"/>
      <c r="E24" s="11"/>
    </row>
    <row r="25" customFormat="1" ht="20.7" customHeight="1" spans="1:5">
      <c r="A25" s="61"/>
      <c r="B25" s="32"/>
      <c r="C25" s="61" t="s">
        <v>33</v>
      </c>
      <c r="D25" s="32"/>
      <c r="E25" s="11"/>
    </row>
    <row r="26" customFormat="1" ht="20.7" customHeight="1" spans="1:5">
      <c r="A26" s="61"/>
      <c r="B26" s="32"/>
      <c r="C26" s="61" t="s">
        <v>34</v>
      </c>
      <c r="D26" s="62">
        <v>56.68</v>
      </c>
      <c r="E26" s="11"/>
    </row>
    <row r="27" customFormat="1" ht="20.7" customHeight="1" spans="1:5">
      <c r="A27" s="61"/>
      <c r="B27" s="32"/>
      <c r="C27" s="61" t="s">
        <v>35</v>
      </c>
      <c r="D27" s="32"/>
      <c r="E27" s="11"/>
    </row>
    <row r="28" customFormat="1" ht="20.7" customHeight="1" spans="1:5">
      <c r="A28" s="61"/>
      <c r="B28" s="32"/>
      <c r="C28" s="61" t="s">
        <v>36</v>
      </c>
      <c r="D28" s="32"/>
      <c r="E28" s="11"/>
    </row>
    <row r="29" customFormat="1" ht="20.7" customHeight="1" spans="1:5">
      <c r="A29" s="61"/>
      <c r="B29" s="32"/>
      <c r="C29" s="61" t="s">
        <v>37</v>
      </c>
      <c r="D29" s="32"/>
      <c r="E29" s="11"/>
    </row>
    <row r="30" customFormat="1" ht="20.7" customHeight="1" spans="1:5">
      <c r="A30" s="61"/>
      <c r="B30" s="32"/>
      <c r="C30" s="61" t="s">
        <v>38</v>
      </c>
      <c r="D30" s="32"/>
      <c r="E30" s="11"/>
    </row>
    <row r="31" customFormat="1" ht="20.7" customHeight="1" spans="1:5">
      <c r="A31" s="61"/>
      <c r="B31" s="32"/>
      <c r="C31" s="61"/>
      <c r="D31" s="32"/>
      <c r="E31" s="11"/>
    </row>
    <row r="32" s="11" customFormat="1" ht="20.7" customHeight="1" spans="1:16383">
      <c r="A32" s="61"/>
      <c r="B32" s="32"/>
      <c r="C32" s="61"/>
      <c r="D32" s="32"/>
      <c r="XFB32"/>
      <c r="XFC32"/>
    </row>
  </sheetData>
  <mergeCells count="3">
    <mergeCell ref="A5:B5"/>
    <mergeCell ref="C5:D5"/>
    <mergeCell ref="A2:D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Zeros="0" workbookViewId="0">
      <selection activeCell="A8" sqref="$A8:$XFD27"/>
    </sheetView>
  </sheetViews>
  <sheetFormatPr defaultColWidth="10" defaultRowHeight="14.25"/>
  <cols>
    <col min="1" max="1" width="10.0416666666667" style="11" customWidth="1"/>
    <col min="2" max="2" width="29.9916666666667" style="11" customWidth="1"/>
    <col min="3" max="3" width="11.5333333333333" style="11" customWidth="1"/>
    <col min="4" max="4" width="9.76666666666667" style="11" customWidth="1"/>
    <col min="5" max="5" width="10.5833333333333" style="11" customWidth="1"/>
    <col min="6" max="6" width="11.125" style="11" customWidth="1"/>
    <col min="7" max="7" width="10.5833333333333" style="11" customWidth="1"/>
    <col min="8" max="8" width="10.8583333333333" style="11" customWidth="1"/>
    <col min="9" max="9" width="10.7166666666667" style="11" customWidth="1"/>
    <col min="10" max="10" width="10.45" style="11" customWidth="1"/>
    <col min="11" max="11" width="11.4" style="11" customWidth="1"/>
    <col min="12" max="12" width="11.5333333333333" style="11" customWidth="1"/>
  </cols>
  <sheetData>
    <row r="1" ht="16.35" customHeight="1" spans="1:1">
      <c r="A1" s="12" t="s">
        <v>201</v>
      </c>
    </row>
    <row r="2" ht="16.35" customHeight="1" spans="1:12">
      <c r="A2" s="14" t="s">
        <v>202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ht="16.35" customHeight="1" spans="1:1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ht="22.4" customHeight="1" spans="11:12">
      <c r="K4" s="59"/>
      <c r="L4" s="34" t="s">
        <v>2</v>
      </c>
    </row>
    <row r="5" ht="36.2" customHeight="1" spans="1:12">
      <c r="A5" s="26" t="s">
        <v>117</v>
      </c>
      <c r="B5" s="26"/>
      <c r="C5" s="26" t="s">
        <v>119</v>
      </c>
      <c r="D5" s="27" t="s">
        <v>203</v>
      </c>
      <c r="E5" s="27" t="s">
        <v>204</v>
      </c>
      <c r="F5" s="27" t="s">
        <v>205</v>
      </c>
      <c r="G5" s="27" t="s">
        <v>206</v>
      </c>
      <c r="H5" s="27" t="s">
        <v>207</v>
      </c>
      <c r="I5" s="27" t="s">
        <v>208</v>
      </c>
      <c r="J5" s="27" t="s">
        <v>209</v>
      </c>
      <c r="K5" s="27" t="s">
        <v>210</v>
      </c>
      <c r="L5" s="27" t="s">
        <v>211</v>
      </c>
    </row>
    <row r="6" ht="30.15" customHeight="1" spans="1:12">
      <c r="A6" s="26" t="s">
        <v>50</v>
      </c>
      <c r="B6" s="26" t="s">
        <v>51</v>
      </c>
      <c r="C6" s="26"/>
      <c r="D6" s="27"/>
      <c r="E6" s="27"/>
      <c r="F6" s="27"/>
      <c r="G6" s="27"/>
      <c r="H6" s="27"/>
      <c r="I6" s="27"/>
      <c r="J6" s="27"/>
      <c r="K6" s="27"/>
      <c r="L6" s="27"/>
    </row>
    <row r="7" s="24" customFormat="1" ht="20.7" customHeight="1" spans="1:12">
      <c r="A7" s="29" t="s">
        <v>7</v>
      </c>
      <c r="B7" s="29"/>
      <c r="C7" s="42">
        <v>1631.09</v>
      </c>
      <c r="D7" s="42">
        <v>1631.09</v>
      </c>
      <c r="E7" s="42"/>
      <c r="F7" s="30"/>
      <c r="G7" s="30"/>
      <c r="H7" s="30"/>
      <c r="I7" s="30"/>
      <c r="J7" s="30"/>
      <c r="K7" s="30"/>
      <c r="L7" s="30"/>
    </row>
    <row r="8" ht="24" customHeight="1" spans="1:12">
      <c r="A8" s="43" t="s">
        <v>55</v>
      </c>
      <c r="B8" s="44" t="s">
        <v>23</v>
      </c>
      <c r="C8" s="45">
        <v>208.33</v>
      </c>
      <c r="D8" s="45">
        <v>208.33</v>
      </c>
      <c r="E8" s="45"/>
      <c r="F8" s="33"/>
      <c r="G8" s="33"/>
      <c r="H8" s="33"/>
      <c r="I8" s="33"/>
      <c r="J8" s="33"/>
      <c r="K8" s="33"/>
      <c r="L8" s="33"/>
    </row>
    <row r="9" ht="24" customHeight="1" spans="1:12">
      <c r="A9" s="46" t="s">
        <v>212</v>
      </c>
      <c r="B9" s="47" t="s">
        <v>213</v>
      </c>
      <c r="C9" s="45">
        <v>208.33</v>
      </c>
      <c r="D9" s="45">
        <v>208.33</v>
      </c>
      <c r="E9" s="45"/>
      <c r="F9" s="33"/>
      <c r="G9" s="33"/>
      <c r="H9" s="33"/>
      <c r="I9" s="33"/>
      <c r="J9" s="33"/>
      <c r="K9" s="33"/>
      <c r="L9" s="33"/>
    </row>
    <row r="10" ht="24" customHeight="1" spans="1:12">
      <c r="A10" s="46" t="s">
        <v>214</v>
      </c>
      <c r="B10" s="47" t="s">
        <v>215</v>
      </c>
      <c r="C10" s="45">
        <v>67.13</v>
      </c>
      <c r="D10" s="45">
        <v>67.13</v>
      </c>
      <c r="E10" s="45"/>
      <c r="F10" s="33"/>
      <c r="G10" s="33"/>
      <c r="H10" s="33"/>
      <c r="I10" s="33"/>
      <c r="J10" s="33"/>
      <c r="K10" s="33"/>
      <c r="L10" s="33"/>
    </row>
    <row r="11" ht="24" customHeight="1" spans="1:12">
      <c r="A11" s="48" t="s">
        <v>216</v>
      </c>
      <c r="B11" s="49" t="s">
        <v>217</v>
      </c>
      <c r="C11" s="50">
        <v>33.57</v>
      </c>
      <c r="D11" s="50">
        <v>33.57</v>
      </c>
      <c r="E11" s="50"/>
      <c r="F11" s="56"/>
      <c r="G11" s="56"/>
      <c r="H11" s="56"/>
      <c r="I11" s="56"/>
      <c r="J11" s="56"/>
      <c r="K11" s="56"/>
      <c r="L11" s="56"/>
    </row>
    <row r="12" ht="24" customHeight="1" spans="1:12">
      <c r="A12" s="51" t="s">
        <v>218</v>
      </c>
      <c r="B12" s="52" t="s">
        <v>219</v>
      </c>
      <c r="C12" s="53">
        <v>107.63</v>
      </c>
      <c r="D12" s="53">
        <v>107.63</v>
      </c>
      <c r="E12" s="53"/>
      <c r="F12" s="57"/>
      <c r="G12" s="57"/>
      <c r="H12" s="57"/>
      <c r="I12" s="57"/>
      <c r="J12" s="57"/>
      <c r="K12" s="57"/>
      <c r="L12" s="57"/>
    </row>
    <row r="13" ht="24" customHeight="1" spans="1:12">
      <c r="A13" s="54" t="s">
        <v>64</v>
      </c>
      <c r="B13" s="55" t="s">
        <v>24</v>
      </c>
      <c r="C13" s="53">
        <v>62.28</v>
      </c>
      <c r="D13" s="53">
        <v>62.28</v>
      </c>
      <c r="E13" s="53"/>
      <c r="F13" s="58"/>
      <c r="G13" s="58"/>
      <c r="H13" s="58"/>
      <c r="I13" s="58"/>
      <c r="J13" s="58"/>
      <c r="K13" s="58"/>
      <c r="L13" s="58"/>
    </row>
    <row r="14" ht="24" customHeight="1" spans="1:12">
      <c r="A14" s="51" t="s">
        <v>220</v>
      </c>
      <c r="B14" s="52" t="s">
        <v>221</v>
      </c>
      <c r="C14" s="53">
        <v>62.28</v>
      </c>
      <c r="D14" s="53">
        <v>62.28</v>
      </c>
      <c r="E14" s="53"/>
      <c r="F14" s="58"/>
      <c r="G14" s="58"/>
      <c r="H14" s="58"/>
      <c r="I14" s="58"/>
      <c r="J14" s="58"/>
      <c r="K14" s="58"/>
      <c r="L14" s="58"/>
    </row>
    <row r="15" ht="24" customHeight="1" spans="1:12">
      <c r="A15" s="51" t="s">
        <v>222</v>
      </c>
      <c r="B15" s="52" t="s">
        <v>223</v>
      </c>
      <c r="C15" s="53">
        <v>41.96</v>
      </c>
      <c r="D15" s="53">
        <v>41.96</v>
      </c>
      <c r="E15" s="53"/>
      <c r="F15" s="58"/>
      <c r="G15" s="58"/>
      <c r="H15" s="58"/>
      <c r="I15" s="58"/>
      <c r="J15" s="58"/>
      <c r="K15" s="58"/>
      <c r="L15" s="58"/>
    </row>
    <row r="16" ht="24" customHeight="1" spans="1:12">
      <c r="A16" s="51" t="s">
        <v>224</v>
      </c>
      <c r="B16" s="52" t="s">
        <v>225</v>
      </c>
      <c r="C16" s="53">
        <v>4.96</v>
      </c>
      <c r="D16" s="53">
        <v>4.96</v>
      </c>
      <c r="E16" s="53"/>
      <c r="F16" s="58"/>
      <c r="G16" s="58"/>
      <c r="H16" s="58"/>
      <c r="I16" s="58"/>
      <c r="J16" s="58"/>
      <c r="K16" s="58"/>
      <c r="L16" s="58"/>
    </row>
    <row r="17" ht="24" customHeight="1" spans="1:12">
      <c r="A17" s="51" t="s">
        <v>226</v>
      </c>
      <c r="B17" s="52" t="s">
        <v>227</v>
      </c>
      <c r="C17" s="53">
        <v>15.36</v>
      </c>
      <c r="D17" s="53">
        <v>15.36</v>
      </c>
      <c r="E17" s="53"/>
      <c r="F17" s="58"/>
      <c r="G17" s="58"/>
      <c r="H17" s="58"/>
      <c r="I17" s="58"/>
      <c r="J17" s="58"/>
      <c r="K17" s="58"/>
      <c r="L17" s="58"/>
    </row>
    <row r="18" ht="24" customHeight="1" spans="1:12">
      <c r="A18" s="54" t="s">
        <v>84</v>
      </c>
      <c r="B18" s="55" t="s">
        <v>29</v>
      </c>
      <c r="C18" s="53">
        <v>1303.8</v>
      </c>
      <c r="D18" s="53">
        <v>1303.8</v>
      </c>
      <c r="E18" s="53"/>
      <c r="F18" s="58"/>
      <c r="G18" s="58"/>
      <c r="H18" s="58"/>
      <c r="I18" s="58"/>
      <c r="J18" s="58"/>
      <c r="K18" s="58"/>
      <c r="L18" s="58"/>
    </row>
    <row r="19" ht="24" customHeight="1" spans="1:12">
      <c r="A19" s="51" t="s">
        <v>228</v>
      </c>
      <c r="B19" s="52" t="s">
        <v>229</v>
      </c>
      <c r="C19" s="53">
        <v>1095.2</v>
      </c>
      <c r="D19" s="53">
        <v>1095.2</v>
      </c>
      <c r="E19" s="53"/>
      <c r="F19" s="58"/>
      <c r="G19" s="58"/>
      <c r="H19" s="58"/>
      <c r="I19" s="58"/>
      <c r="J19" s="58"/>
      <c r="K19" s="58"/>
      <c r="L19" s="58"/>
    </row>
    <row r="20" ht="24" customHeight="1" spans="1:12">
      <c r="A20" s="51" t="s">
        <v>230</v>
      </c>
      <c r="B20" s="52" t="s">
        <v>231</v>
      </c>
      <c r="C20" s="53">
        <v>591.85</v>
      </c>
      <c r="D20" s="53">
        <v>591.85</v>
      </c>
      <c r="E20" s="53"/>
      <c r="F20" s="58"/>
      <c r="G20" s="58"/>
      <c r="H20" s="58"/>
      <c r="I20" s="58"/>
      <c r="J20" s="58"/>
      <c r="K20" s="58"/>
      <c r="L20" s="58"/>
    </row>
    <row r="21" ht="24" customHeight="1" spans="1:12">
      <c r="A21" s="51" t="s">
        <v>232</v>
      </c>
      <c r="B21" s="52" t="s">
        <v>233</v>
      </c>
      <c r="C21" s="53">
        <v>3.35</v>
      </c>
      <c r="D21" s="53">
        <v>3.35</v>
      </c>
      <c r="E21" s="53"/>
      <c r="F21" s="58"/>
      <c r="G21" s="58"/>
      <c r="H21" s="58"/>
      <c r="I21" s="58"/>
      <c r="J21" s="58"/>
      <c r="K21" s="58"/>
      <c r="L21" s="58"/>
    </row>
    <row r="22" ht="24" customHeight="1" spans="1:12">
      <c r="A22" s="51" t="s">
        <v>234</v>
      </c>
      <c r="B22" s="52" t="s">
        <v>235</v>
      </c>
      <c r="C22" s="53">
        <v>500</v>
      </c>
      <c r="D22" s="53">
        <v>500</v>
      </c>
      <c r="E22" s="53"/>
      <c r="F22" s="58"/>
      <c r="G22" s="58"/>
      <c r="H22" s="58"/>
      <c r="I22" s="58"/>
      <c r="J22" s="58"/>
      <c r="K22" s="58"/>
      <c r="L22" s="58"/>
    </row>
    <row r="23" ht="24" customHeight="1" spans="1:12">
      <c r="A23" s="51" t="s">
        <v>236</v>
      </c>
      <c r="B23" s="52" t="s">
        <v>237</v>
      </c>
      <c r="C23" s="53">
        <v>208.6</v>
      </c>
      <c r="D23" s="53">
        <v>208.6</v>
      </c>
      <c r="E23" s="53"/>
      <c r="F23" s="58"/>
      <c r="G23" s="58"/>
      <c r="H23" s="58"/>
      <c r="I23" s="58"/>
      <c r="J23" s="58"/>
      <c r="K23" s="58"/>
      <c r="L23" s="58"/>
    </row>
    <row r="24" ht="24" customHeight="1" spans="1:12">
      <c r="A24" s="51" t="s">
        <v>238</v>
      </c>
      <c r="B24" s="52" t="s">
        <v>239</v>
      </c>
      <c r="C24" s="53">
        <v>208.6</v>
      </c>
      <c r="D24" s="53">
        <v>208.6</v>
      </c>
      <c r="E24" s="53"/>
      <c r="F24" s="58"/>
      <c r="G24" s="58"/>
      <c r="H24" s="58"/>
      <c r="I24" s="58"/>
      <c r="J24" s="58"/>
      <c r="K24" s="58"/>
      <c r="L24" s="58"/>
    </row>
    <row r="25" ht="24" customHeight="1" spans="1:12">
      <c r="A25" s="54" t="s">
        <v>105</v>
      </c>
      <c r="B25" s="55" t="s">
        <v>34</v>
      </c>
      <c r="C25" s="53">
        <v>56.68</v>
      </c>
      <c r="D25" s="53">
        <v>56.68</v>
      </c>
      <c r="E25" s="53"/>
      <c r="F25" s="58"/>
      <c r="G25" s="58"/>
      <c r="H25" s="58"/>
      <c r="I25" s="58"/>
      <c r="J25" s="58"/>
      <c r="K25" s="58"/>
      <c r="L25" s="58"/>
    </row>
    <row r="26" ht="24" customHeight="1" spans="1:12">
      <c r="A26" s="51" t="s">
        <v>240</v>
      </c>
      <c r="B26" s="52" t="s">
        <v>241</v>
      </c>
      <c r="C26" s="53">
        <v>56.68</v>
      </c>
      <c r="D26" s="53">
        <v>56.68</v>
      </c>
      <c r="E26" s="53"/>
      <c r="F26" s="58"/>
      <c r="G26" s="58"/>
      <c r="H26" s="58"/>
      <c r="I26" s="58"/>
      <c r="J26" s="58"/>
      <c r="K26" s="58"/>
      <c r="L26" s="58"/>
    </row>
    <row r="27" ht="24" customHeight="1" spans="1:12">
      <c r="A27" s="51" t="s">
        <v>242</v>
      </c>
      <c r="B27" s="52" t="s">
        <v>243</v>
      </c>
      <c r="C27" s="53">
        <v>56.68</v>
      </c>
      <c r="D27" s="53">
        <v>56.68</v>
      </c>
      <c r="E27" s="53"/>
      <c r="F27" s="58"/>
      <c r="G27" s="58"/>
      <c r="H27" s="58"/>
      <c r="I27" s="58"/>
      <c r="J27" s="58"/>
      <c r="K27" s="58"/>
      <c r="L27" s="58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2:L3"/>
  </mergeCells>
  <printOptions horizontalCentered="1"/>
  <pageMargins left="0.118055555555556" right="0.118055555555556" top="0.393055555555556" bottom="0.0784722222222222" header="0" footer="0"/>
  <pageSetup paperSize="9" scale="9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Zeros="0" topLeftCell="A8" workbookViewId="0">
      <selection activeCell="E18" sqref="E18"/>
    </sheetView>
  </sheetViews>
  <sheetFormatPr defaultColWidth="10" defaultRowHeight="14.25" outlineLevelCol="4"/>
  <cols>
    <col min="1" max="1" width="16.2833333333333" style="11" customWidth="1"/>
    <col min="2" max="2" width="27.95" style="11" customWidth="1"/>
    <col min="3" max="3" width="17.9083333333333" style="11" customWidth="1"/>
    <col min="4" max="4" width="17.3666666666667" style="11" customWidth="1"/>
    <col min="5" max="5" width="15.4666666666667" style="11" customWidth="1"/>
    <col min="6" max="16383" width="10" style="11"/>
  </cols>
  <sheetData>
    <row r="1" ht="16.35" customHeight="1" spans="1:1">
      <c r="A1" s="12" t="s">
        <v>244</v>
      </c>
    </row>
    <row r="2" ht="16.35" customHeight="1" spans="1:5">
      <c r="A2" s="14" t="s">
        <v>245</v>
      </c>
      <c r="B2" s="14"/>
      <c r="C2" s="14"/>
      <c r="D2" s="14"/>
      <c r="E2" s="14"/>
    </row>
    <row r="3" ht="16.35" customHeight="1" spans="1:5">
      <c r="A3" s="14"/>
      <c r="B3" s="14"/>
      <c r="C3" s="14"/>
      <c r="D3" s="14"/>
      <c r="E3" s="14"/>
    </row>
    <row r="4" ht="18.95" customHeight="1" spans="1:5">
      <c r="A4" s="35"/>
      <c r="B4" s="35"/>
      <c r="C4" s="35"/>
      <c r="D4" s="35"/>
      <c r="E4" s="20" t="s">
        <v>2</v>
      </c>
    </row>
    <row r="5" ht="31.9" customHeight="1" spans="1:5">
      <c r="A5" s="26" t="s">
        <v>117</v>
      </c>
      <c r="B5" s="26"/>
      <c r="C5" s="27" t="s">
        <v>119</v>
      </c>
      <c r="D5" s="27" t="s">
        <v>53</v>
      </c>
      <c r="E5" s="27" t="s">
        <v>54</v>
      </c>
    </row>
    <row r="6" ht="23.25" customHeight="1" spans="1:5">
      <c r="A6" s="26" t="s">
        <v>50</v>
      </c>
      <c r="B6" s="26" t="s">
        <v>51</v>
      </c>
      <c r="C6" s="36">
        <v>1631.09</v>
      </c>
      <c r="D6" s="36">
        <v>919.13</v>
      </c>
      <c r="E6" s="36">
        <v>711.95</v>
      </c>
    </row>
    <row r="7" ht="28" customHeight="1" spans="1:5">
      <c r="A7" s="37" t="s">
        <v>55</v>
      </c>
      <c r="B7" s="38" t="s">
        <v>23</v>
      </c>
      <c r="C7" s="39">
        <v>208.33</v>
      </c>
      <c r="D7" s="39">
        <v>208.33</v>
      </c>
      <c r="E7" s="39"/>
    </row>
    <row r="8" ht="28" customHeight="1" spans="1:5">
      <c r="A8" s="40" t="s">
        <v>246</v>
      </c>
      <c r="B8" s="41" t="s">
        <v>247</v>
      </c>
      <c r="C8" s="39">
        <v>208.33</v>
      </c>
      <c r="D8" s="39">
        <v>208.33</v>
      </c>
      <c r="E8" s="39"/>
    </row>
    <row r="9" ht="28" customHeight="1" spans="1:5">
      <c r="A9" s="40" t="s">
        <v>248</v>
      </c>
      <c r="B9" s="41" t="s">
        <v>249</v>
      </c>
      <c r="C9" s="39">
        <v>67.13</v>
      </c>
      <c r="D9" s="39">
        <v>67.13</v>
      </c>
      <c r="E9" s="39"/>
    </row>
    <row r="10" ht="28" customHeight="1" spans="1:5">
      <c r="A10" s="40" t="s">
        <v>250</v>
      </c>
      <c r="B10" s="41" t="s">
        <v>251</v>
      </c>
      <c r="C10" s="39">
        <v>33.57</v>
      </c>
      <c r="D10" s="39">
        <v>33.57</v>
      </c>
      <c r="E10" s="39"/>
    </row>
    <row r="11" ht="28" customHeight="1" spans="1:5">
      <c r="A11" s="40" t="s">
        <v>252</v>
      </c>
      <c r="B11" s="41" t="s">
        <v>253</v>
      </c>
      <c r="C11" s="39">
        <v>107.63</v>
      </c>
      <c r="D11" s="39">
        <v>107.63</v>
      </c>
      <c r="E11" s="39"/>
    </row>
    <row r="12" ht="28" customHeight="1" spans="1:5">
      <c r="A12" s="37" t="s">
        <v>64</v>
      </c>
      <c r="B12" s="38" t="s">
        <v>24</v>
      </c>
      <c r="C12" s="39">
        <v>62.28</v>
      </c>
      <c r="D12" s="39">
        <v>62.28</v>
      </c>
      <c r="E12" s="39"/>
    </row>
    <row r="13" ht="28" customHeight="1" spans="1:5">
      <c r="A13" s="40" t="s">
        <v>254</v>
      </c>
      <c r="B13" s="41" t="s">
        <v>255</v>
      </c>
      <c r="C13" s="39">
        <v>62.28</v>
      </c>
      <c r="D13" s="39">
        <v>62.28</v>
      </c>
      <c r="E13" s="39"/>
    </row>
    <row r="14" ht="28" customHeight="1" spans="1:5">
      <c r="A14" s="40" t="s">
        <v>256</v>
      </c>
      <c r="B14" s="41" t="s">
        <v>257</v>
      </c>
      <c r="C14" s="39">
        <v>41.96</v>
      </c>
      <c r="D14" s="39">
        <v>41.96</v>
      </c>
      <c r="E14" s="39"/>
    </row>
    <row r="15" ht="28" customHeight="1" spans="1:5">
      <c r="A15" s="40" t="s">
        <v>258</v>
      </c>
      <c r="B15" s="41" t="s">
        <v>259</v>
      </c>
      <c r="C15" s="39">
        <v>4.96</v>
      </c>
      <c r="D15" s="39">
        <v>4.96</v>
      </c>
      <c r="E15" s="39"/>
    </row>
    <row r="16" ht="28" customHeight="1" spans="1:5">
      <c r="A16" s="40" t="s">
        <v>260</v>
      </c>
      <c r="B16" s="41" t="s">
        <v>261</v>
      </c>
      <c r="C16" s="39">
        <v>15.36</v>
      </c>
      <c r="D16" s="39">
        <v>15.36</v>
      </c>
      <c r="E16" s="39"/>
    </row>
    <row r="17" ht="28" customHeight="1" spans="1:5">
      <c r="A17" s="37" t="s">
        <v>84</v>
      </c>
      <c r="B17" s="38" t="s">
        <v>29</v>
      </c>
      <c r="C17" s="39">
        <v>1303.8</v>
      </c>
      <c r="D17" s="39">
        <v>591.85</v>
      </c>
      <c r="E17" s="39">
        <v>711.95</v>
      </c>
    </row>
    <row r="18" ht="28" customHeight="1" spans="1:5">
      <c r="A18" s="40" t="s">
        <v>262</v>
      </c>
      <c r="B18" s="41" t="s">
        <v>263</v>
      </c>
      <c r="C18" s="39">
        <v>1095.2</v>
      </c>
      <c r="D18" s="39">
        <v>591.85</v>
      </c>
      <c r="E18" s="39">
        <v>503.35</v>
      </c>
    </row>
    <row r="19" ht="28" customHeight="1" spans="1:5">
      <c r="A19" s="40" t="s">
        <v>264</v>
      </c>
      <c r="B19" s="41" t="s">
        <v>265</v>
      </c>
      <c r="C19" s="39">
        <v>591.85</v>
      </c>
      <c r="D19" s="39">
        <v>591.85</v>
      </c>
      <c r="E19" s="39"/>
    </row>
    <row r="20" ht="28" customHeight="1" spans="1:5">
      <c r="A20" s="40" t="s">
        <v>266</v>
      </c>
      <c r="B20" s="41" t="s">
        <v>267</v>
      </c>
      <c r="C20" s="39">
        <v>3.35</v>
      </c>
      <c r="D20" s="39"/>
      <c r="E20" s="39">
        <v>3.35</v>
      </c>
    </row>
    <row r="21" ht="28" customHeight="1" spans="1:5">
      <c r="A21" s="40" t="s">
        <v>268</v>
      </c>
      <c r="B21" s="41" t="s">
        <v>269</v>
      </c>
      <c r="C21" s="39">
        <v>500</v>
      </c>
      <c r="D21" s="39"/>
      <c r="E21" s="39">
        <v>500</v>
      </c>
    </row>
    <row r="22" ht="28" customHeight="1" spans="1:5">
      <c r="A22" s="40" t="s">
        <v>270</v>
      </c>
      <c r="B22" s="41" t="s">
        <v>271</v>
      </c>
      <c r="C22" s="39">
        <v>208.6</v>
      </c>
      <c r="D22" s="39"/>
      <c r="E22" s="39">
        <v>208.6</v>
      </c>
    </row>
    <row r="23" ht="28" customHeight="1" spans="1:5">
      <c r="A23" s="40" t="s">
        <v>272</v>
      </c>
      <c r="B23" s="41" t="s">
        <v>273</v>
      </c>
      <c r="C23" s="39">
        <v>208.6</v>
      </c>
      <c r="D23" s="39"/>
      <c r="E23" s="39">
        <v>208.6</v>
      </c>
    </row>
    <row r="24" ht="28" customHeight="1" spans="1:5">
      <c r="A24" s="37" t="s">
        <v>105</v>
      </c>
      <c r="B24" s="38" t="s">
        <v>34</v>
      </c>
      <c r="C24" s="39">
        <v>56.68</v>
      </c>
      <c r="D24" s="39">
        <v>56.68</v>
      </c>
      <c r="E24" s="39"/>
    </row>
    <row r="25" ht="28" customHeight="1" spans="1:5">
      <c r="A25" s="40" t="s">
        <v>274</v>
      </c>
      <c r="B25" s="41" t="s">
        <v>275</v>
      </c>
      <c r="C25" s="39">
        <v>56.68</v>
      </c>
      <c r="D25" s="39">
        <v>56.68</v>
      </c>
      <c r="E25" s="39"/>
    </row>
    <row r="26" ht="28" customHeight="1" spans="1:5">
      <c r="A26" s="40" t="s">
        <v>276</v>
      </c>
      <c r="B26" s="41" t="s">
        <v>277</v>
      </c>
      <c r="C26" s="39">
        <v>56.68</v>
      </c>
      <c r="D26" s="39">
        <v>56.68</v>
      </c>
      <c r="E26" s="39"/>
    </row>
  </sheetData>
  <mergeCells count="2">
    <mergeCell ref="A5:B5"/>
    <mergeCell ref="A2:E3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1"/>
  <sheetViews>
    <sheetView showZeros="0" workbookViewId="0">
      <selection activeCell="G22" sqref="G22"/>
    </sheetView>
  </sheetViews>
  <sheetFormatPr defaultColWidth="10" defaultRowHeight="14.25"/>
  <cols>
    <col min="1" max="1" width="20.5" style="11" customWidth="1"/>
    <col min="2" max="2" width="11.5333333333333" style="11" customWidth="1"/>
    <col min="3" max="3" width="9.76666666666667" style="11" customWidth="1"/>
    <col min="4" max="4" width="10.5833333333333" style="11" customWidth="1"/>
    <col min="5" max="5" width="11.125" style="11" customWidth="1"/>
    <col min="6" max="6" width="10.5833333333333" style="11" customWidth="1"/>
    <col min="7" max="7" width="10.8583333333333" style="11" customWidth="1"/>
    <col min="8" max="8" width="10.7166666666667" style="11" customWidth="1"/>
    <col min="9" max="9" width="10.45" style="11" customWidth="1"/>
    <col min="10" max="10" width="11.4" style="11" customWidth="1"/>
    <col min="11" max="11" width="11.5333333333333" style="11" customWidth="1"/>
  </cols>
  <sheetData>
    <row r="1" s="1" customFormat="1" ht="16.35" customHeight="1" spans="1:16383">
      <c r="A1" s="12" t="s">
        <v>278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</row>
    <row r="2" customFormat="1" ht="16.35" customHeight="1" spans="1:11">
      <c r="A2" s="14" t="s">
        <v>279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customFormat="1" ht="16.35" customHeight="1" spans="1:1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customFormat="1" ht="22.4" customHeight="1" spans="1:11">
      <c r="A4" s="11"/>
      <c r="B4" s="11"/>
      <c r="C4" s="11"/>
      <c r="D4" s="11"/>
      <c r="E4" s="11"/>
      <c r="F4" s="11"/>
      <c r="G4" s="11"/>
      <c r="H4" s="11"/>
      <c r="I4" s="11"/>
      <c r="J4" s="11"/>
      <c r="K4" s="34" t="s">
        <v>2</v>
      </c>
    </row>
    <row r="5" customFormat="1" ht="36.2" customHeight="1" spans="1:11">
      <c r="A5" s="25" t="s">
        <v>5</v>
      </c>
      <c r="B5" s="26" t="s">
        <v>119</v>
      </c>
      <c r="C5" s="27" t="s">
        <v>203</v>
      </c>
      <c r="D5" s="27" t="s">
        <v>204</v>
      </c>
      <c r="E5" s="27" t="s">
        <v>205</v>
      </c>
      <c r="F5" s="27" t="s">
        <v>206</v>
      </c>
      <c r="G5" s="27" t="s">
        <v>207</v>
      </c>
      <c r="H5" s="27" t="s">
        <v>208</v>
      </c>
      <c r="I5" s="27" t="s">
        <v>209</v>
      </c>
      <c r="J5" s="27" t="s">
        <v>210</v>
      </c>
      <c r="K5" s="27" t="s">
        <v>211</v>
      </c>
    </row>
    <row r="6" customFormat="1" ht="30.15" customHeight="1" spans="1:11">
      <c r="A6" s="28"/>
      <c r="B6" s="26"/>
      <c r="C6" s="27"/>
      <c r="D6" s="27"/>
      <c r="E6" s="27"/>
      <c r="F6" s="27"/>
      <c r="G6" s="27"/>
      <c r="H6" s="27"/>
      <c r="I6" s="27"/>
      <c r="J6" s="27"/>
      <c r="K6" s="27"/>
    </row>
    <row r="7" s="24" customFormat="1" ht="27" customHeight="1" spans="1:11">
      <c r="A7" s="29" t="s">
        <v>7</v>
      </c>
      <c r="B7" s="30">
        <f t="shared" ref="B7:B10" si="0">SUM(C7:K7)</f>
        <v>0</v>
      </c>
      <c r="C7" s="30">
        <f>SUM(C8:C10)</f>
        <v>0</v>
      </c>
      <c r="D7" s="30">
        <f t="shared" ref="D7:K7" si="1">SUM(D8:D10)</f>
        <v>0</v>
      </c>
      <c r="E7" s="30">
        <f t="shared" si="1"/>
        <v>0</v>
      </c>
      <c r="F7" s="30">
        <f t="shared" si="1"/>
        <v>0</v>
      </c>
      <c r="G7" s="30">
        <f t="shared" si="1"/>
        <v>0</v>
      </c>
      <c r="H7" s="30">
        <f t="shared" si="1"/>
        <v>0</v>
      </c>
      <c r="I7" s="30">
        <f t="shared" si="1"/>
        <v>0</v>
      </c>
      <c r="J7" s="30">
        <f t="shared" si="1"/>
        <v>0</v>
      </c>
      <c r="K7" s="30">
        <f t="shared" si="1"/>
        <v>0</v>
      </c>
    </row>
    <row r="8" customFormat="1" ht="22" customHeight="1" spans="1:11">
      <c r="A8" s="31" t="s">
        <v>280</v>
      </c>
      <c r="B8" s="32">
        <f t="shared" si="0"/>
        <v>0</v>
      </c>
      <c r="C8" s="33"/>
      <c r="D8" s="33"/>
      <c r="E8" s="33"/>
      <c r="F8" s="33"/>
      <c r="G8" s="33"/>
      <c r="H8" s="33"/>
      <c r="I8" s="33"/>
      <c r="J8" s="33"/>
      <c r="K8" s="33"/>
    </row>
    <row r="9" customFormat="1" ht="22" customHeight="1" spans="1:11">
      <c r="A9" s="31" t="s">
        <v>281</v>
      </c>
      <c r="B9" s="32">
        <f t="shared" si="0"/>
        <v>0</v>
      </c>
      <c r="C9" s="33"/>
      <c r="D9" s="33"/>
      <c r="E9" s="33"/>
      <c r="F9" s="33"/>
      <c r="G9" s="33"/>
      <c r="H9" s="33"/>
      <c r="I9" s="33"/>
      <c r="J9" s="33"/>
      <c r="K9" s="33"/>
    </row>
    <row r="10" customFormat="1" ht="22" customHeight="1" spans="1:11">
      <c r="A10" s="31" t="s">
        <v>282</v>
      </c>
      <c r="B10" s="32">
        <f t="shared" si="0"/>
        <v>0</v>
      </c>
      <c r="C10" s="33"/>
      <c r="D10" s="33"/>
      <c r="E10" s="33"/>
      <c r="F10" s="33"/>
      <c r="G10" s="33"/>
      <c r="H10" s="33"/>
      <c r="I10" s="33"/>
      <c r="J10" s="33"/>
      <c r="K10" s="33"/>
    </row>
    <row r="11" spans="1:1">
      <c r="A11" s="11" t="s">
        <v>283</v>
      </c>
    </row>
  </sheetData>
  <mergeCells count="12"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2:K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 整体支出绩效目标表</vt:lpstr>
      <vt:lpstr>表11 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suma</cp:lastModifiedBy>
  <dcterms:created xsi:type="dcterms:W3CDTF">2024-01-09T22:39:00Z</dcterms:created>
  <dcterms:modified xsi:type="dcterms:W3CDTF">2025-03-12T14:59:50Z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74E5D313BD844DF0F801A7678902AFE8_43</vt:lpwstr>
  </property>
</Properties>
</file>